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.  MINA UTREDNINGAR\"/>
    </mc:Choice>
  </mc:AlternateContent>
  <xr:revisionPtr revIDLastSave="0" documentId="13_ncr:1_{650AA3F3-3CBB-41ED-8B44-3D533B8A36D4}" xr6:coauthVersionLast="36" xr6:coauthVersionMax="47" xr10:uidLastSave="{00000000-0000-0000-0000-000000000000}"/>
  <bookViews>
    <workbookView xWindow="0" yWindow="0" windowWidth="28800" windowHeight="12225" activeTab="1" xr2:uid="{00000000-000D-0000-FFFF-FFFF00000000}"/>
  </bookViews>
  <sheets>
    <sheet name="Original data from Åke" sheetId="1" r:id="rId1"/>
    <sheet name="Summary" sheetId="2" r:id="rId2"/>
  </sheets>
  <definedNames>
    <definedName name="_xlnm._FilterDatabase" localSheetId="0" hidden="1">'Original data from Åke'!$A$3:$M$435</definedName>
  </definedNames>
  <calcPr calcId="191029"/>
</workbook>
</file>

<file path=xl/calcChain.xml><?xml version="1.0" encoding="utf-8"?>
<calcChain xmlns="http://schemas.openxmlformats.org/spreadsheetml/2006/main">
  <c r="E100" i="2" l="1"/>
  <c r="D100" i="2"/>
  <c r="C100" i="2"/>
  <c r="E93" i="2"/>
  <c r="D93" i="2"/>
  <c r="C93" i="2"/>
  <c r="E59" i="2"/>
  <c r="D59" i="2"/>
  <c r="C59" i="2"/>
  <c r="E49" i="2"/>
  <c r="D49" i="2"/>
  <c r="C49" i="2"/>
  <c r="E36" i="2"/>
  <c r="D36" i="2"/>
  <c r="C36" i="2"/>
  <c r="E23" i="2"/>
  <c r="D23" i="2"/>
  <c r="C23" i="2"/>
  <c r="E17" i="2"/>
  <c r="D17" i="2"/>
  <c r="C17" i="2"/>
  <c r="E6" i="2"/>
  <c r="D6" i="2"/>
  <c r="C6" i="2"/>
</calcChain>
</file>

<file path=xl/sharedStrings.xml><?xml version="1.0" encoding="utf-8"?>
<sst xmlns="http://schemas.openxmlformats.org/spreadsheetml/2006/main" count="1594" uniqueCount="84">
  <si>
    <t>KPP-data 2023 slutenvård</t>
  </si>
  <si>
    <t>År</t>
  </si>
  <si>
    <t>DRG</t>
  </si>
  <si>
    <t>atgard</t>
  </si>
  <si>
    <t>Ytterfall</t>
  </si>
  <si>
    <t>_TYPE_</t>
  </si>
  <si>
    <t>antal</t>
  </si>
  <si>
    <t>P10</t>
  </si>
  <si>
    <t>median</t>
  </si>
  <si>
    <t>mean</t>
  </si>
  <si>
    <t>p90</t>
  </si>
  <si>
    <t>cv</t>
  </si>
  <si>
    <t>mean_tot</t>
  </si>
  <si>
    <t>mean_and</t>
  </si>
  <si>
    <t>A46C Spec kärlsjd hjärna
K</t>
  </si>
  <si>
    <t>Alla</t>
  </si>
  <si>
    <t>Alla fall</t>
  </si>
  <si>
    <t>Innerfall</t>
  </si>
  <si>
    <t>JFA85 Endoskopisk mukosa- eller
submukosaresektion i kolon</t>
  </si>
  <si>
    <t>.</t>
  </si>
  <si>
    <t>Övriga</t>
  </si>
  <si>
    <t>A47N TIA &amp; ockl
precerebr artärer</t>
  </si>
  <si>
    <t>A51C Sjd hjärnnerv/perif
nerv K</t>
  </si>
  <si>
    <t>A52E Inf nervsyst ej
virusmeningit U</t>
  </si>
  <si>
    <t>E43E Cirksjd m hjärtkat m
komp diag U</t>
  </si>
  <si>
    <t>E46A Akut &amp; subakut
endokardit M</t>
  </si>
  <si>
    <t>E47E Hjärtsvikt &amp; chock
U</t>
  </si>
  <si>
    <t>F05A Större
tarmoperation M</t>
  </si>
  <si>
    <t>F09A Mindre
tarmoperation M</t>
  </si>
  <si>
    <t>Endoskopisk submukosal
dissektion i kolon</t>
  </si>
  <si>
    <t>F09C Mindre
tarmoperation K</t>
  </si>
  <si>
    <t>Endoskopisk submukosal
dissektion i rektum</t>
  </si>
  <si>
    <t>F09E Mindre
tarmoperation U</t>
  </si>
  <si>
    <t>JDH52 Endoskopisk mukosa-
eller submukosaresektion i
duodenum</t>
  </si>
  <si>
    <t>F11E Stor op mage
matstr duod U</t>
  </si>
  <si>
    <t>JDA45 Endoskopisk mukosa-
eller submukosaresektion i
ventrikeln inkl. pylorus</t>
  </si>
  <si>
    <t>F12C Andra op mag
matstr duod  K</t>
  </si>
  <si>
    <t>Endoskopisk submukosal
dissektion i tunntarm</t>
  </si>
  <si>
    <t>F35A Andra op sjd mage
tarm M</t>
  </si>
  <si>
    <t>Endoskopisk submukosal
dissektion i ventrikel</t>
  </si>
  <si>
    <t>JCA45 Endoskopisk mukosa-
eller submukosaresektion i
esofagus</t>
  </si>
  <si>
    <t>F35C Andra op sjd mage
tarm K</t>
  </si>
  <si>
    <t>Endoskopisk submukosal
dissektion i esofagus</t>
  </si>
  <si>
    <t>F35E Andra op sjd mage
tarm U</t>
  </si>
  <si>
    <t>F39A Tumör mage tarm
M</t>
  </si>
  <si>
    <t>F39C Tumör mage tarm
K</t>
  </si>
  <si>
    <t>F39E Tumör mage tarm
U</t>
  </si>
  <si>
    <t>F40A Magsår och
GI-blödning M</t>
  </si>
  <si>
    <t>F40C Magsår och
GI-blödning K</t>
  </si>
  <si>
    <t>F40E Magsår och
GI-blödning U</t>
  </si>
  <si>
    <t>F50A Buksm &gt;17 M</t>
  </si>
  <si>
    <t>F50C Buksm &gt;17 K</t>
  </si>
  <si>
    <t>F50E Buksm &gt;17 U</t>
  </si>
  <si>
    <t>F52C Gastroenterit &gt;17 K</t>
  </si>
  <si>
    <t>F59A Andra sjd
matsmältorg M</t>
  </si>
  <si>
    <t>F59C Andra sjd
matsmältorg K</t>
  </si>
  <si>
    <t>F59E Andra sjd
matsmältorg U</t>
  </si>
  <si>
    <t>G06E Gallvägsop u bara
kolecystekt U</t>
  </si>
  <si>
    <t>G12C Laparoskopisk
kolecystektomi K</t>
  </si>
  <si>
    <t>G33C Tumör pankr lever
gallväg K</t>
  </si>
  <si>
    <t>H44C
Bindvävsoperationer K</t>
  </si>
  <si>
    <t>J50A Cellulit M</t>
  </si>
  <si>
    <t>M10E Mindre
blåsoperationer U</t>
  </si>
  <si>
    <t>N45N Benign
prostatahypertrofi</t>
  </si>
  <si>
    <t>O45C Infektion
adnexa-vulva K</t>
  </si>
  <si>
    <t>R06C Sjd i röda
blodkropp &gt;17 K</t>
  </si>
  <si>
    <t>R08C
Koagulationsstörningar K</t>
  </si>
  <si>
    <t>R09A Sjd i RES &amp;
immunologisk sjd M</t>
  </si>
  <si>
    <t>R65E Mprf sjd/ospec
tumörer U</t>
  </si>
  <si>
    <t>S10E Sepsis &gt;17 U</t>
  </si>
  <si>
    <t>U41C Behandlingskompl
m op/åtg K</t>
  </si>
  <si>
    <t>W58N Rehab UNS</t>
  </si>
  <si>
    <t>JCA48, Endoskopisk submukosal dissektion i esofagus </t>
  </si>
  <si>
    <t>N</t>
  </si>
  <si>
    <t>Average cost</t>
  </si>
  <si>
    <t>Procedure</t>
  </si>
  <si>
    <t>JDA48 Endoskopisk submukosal dissektion i ventrikel </t>
  </si>
  <si>
    <t>JFA88 Endoskopisk submukosal dissektion i tunntarm</t>
  </si>
  <si>
    <t>All DRGs above</t>
  </si>
  <si>
    <t>JFA82 Endoskopisk submukosal dissektion i kolon </t>
  </si>
  <si>
    <t>JFA85 Endoskopisk mukosa- eller submukosaresektion i kolon </t>
  </si>
  <si>
    <t>JGA48 Endoskopisk submukosal dissektion i rektum </t>
  </si>
  <si>
    <t>Average cost for the DRG</t>
  </si>
  <si>
    <t>Cases with the procedure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</si>
</sst>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0"/>
    <numFmt numFmtId="165" formatCode="0.000"/>
  </numFmts>
  <fonts count="7" x14ac:knownFonts="1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8.5"/>
      <color theme="1"/>
      <name val="Courier Ne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5EA"/>
        <bgColor indexed="64"/>
      </patternFill>
    </fill>
  </fills>
  <borders count="10">
    <border>
      <left/>
      <right/>
      <top/>
      <bottom/>
      <diagonal/>
    </border>
    <border>
      <left style="thin">
        <color rgb="FFCCD6BE"/>
      </left>
      <right style="thin">
        <color rgb="FFCCD6BE"/>
      </right>
      <top style="thin">
        <color rgb="FFCCD6BE"/>
      </top>
      <bottom style="thin">
        <color rgb="FFCCD6BE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164" fontId="3" fillId="2" borderId="1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5" fillId="0" borderId="0" xfId="1" applyFont="1"/>
    <xf numFmtId="3" fontId="5" fillId="0" borderId="0" xfId="1" applyNumberFormat="1" applyFont="1"/>
    <xf numFmtId="0" fontId="6" fillId="0" borderId="0" xfId="1" applyFont="1"/>
    <xf numFmtId="0" fontId="1" fillId="0" borderId="0" xfId="0" applyFont="1" applyAlignment="1">
      <alignment horizontal="center" wrapText="1"/>
    </xf>
    <xf numFmtId="0" fontId="0" fillId="2" borderId="0" xfId="0" applyFill="1" applyAlignment="1">
      <alignment horizontal="left"/>
    </xf>
    <xf numFmtId="0" fontId="5" fillId="0" borderId="2" xfId="1" applyFont="1" applyBorder="1"/>
    <xf numFmtId="0" fontId="5" fillId="0" borderId="3" xfId="1" applyFont="1" applyBorder="1"/>
    <xf numFmtId="0" fontId="5" fillId="0" borderId="4" xfId="1" applyFont="1" applyBorder="1"/>
    <xf numFmtId="0" fontId="5" fillId="0" borderId="0" xfId="1" applyFont="1" applyBorder="1"/>
    <xf numFmtId="0" fontId="6" fillId="0" borderId="5" xfId="1" applyFont="1" applyBorder="1"/>
    <xf numFmtId="0" fontId="6" fillId="0" borderId="6" xfId="1" applyFont="1" applyBorder="1"/>
    <xf numFmtId="0" fontId="6" fillId="0" borderId="2" xfId="1" applyFont="1" applyBorder="1"/>
    <xf numFmtId="0" fontId="6" fillId="0" borderId="3" xfId="1" applyFont="1" applyBorder="1"/>
    <xf numFmtId="0" fontId="6" fillId="0" borderId="6" xfId="1" applyFont="1" applyBorder="1" applyAlignment="1">
      <alignment wrapText="1"/>
    </xf>
    <xf numFmtId="3" fontId="6" fillId="0" borderId="7" xfId="1" applyNumberFormat="1" applyFont="1" applyBorder="1" applyAlignment="1">
      <alignment wrapText="1"/>
    </xf>
    <xf numFmtId="3" fontId="5" fillId="0" borderId="7" xfId="1" applyNumberFormat="1" applyFont="1" applyBorder="1"/>
    <xf numFmtId="3" fontId="5" fillId="0" borderId="8" xfId="1" applyNumberFormat="1" applyFont="1" applyBorder="1"/>
    <xf numFmtId="3" fontId="6" fillId="0" borderId="9" xfId="1" applyNumberFormat="1" applyFont="1" applyBorder="1"/>
    <xf numFmtId="3" fontId="6" fillId="0" borderId="7" xfId="1" applyNumberFormat="1" applyFont="1" applyBorder="1"/>
    <xf numFmtId="0" fontId="6" fillId="0" borderId="2" xfId="1" applyFont="1" applyBorder="1" applyAlignment="1">
      <alignment horizontal="left" wrapText="1"/>
    </xf>
    <xf numFmtId="0" fontId="6" fillId="0" borderId="7" xfId="1" applyFont="1" applyBorder="1" applyAlignment="1">
      <alignment horizontal="left" wrapText="1"/>
    </xf>
    <xf numFmtId="0" fontId="6" fillId="0" borderId="4" xfId="1" applyFont="1" applyBorder="1" applyAlignment="1">
      <alignment vertical="center"/>
    </xf>
    <xf numFmtId="3" fontId="6" fillId="0" borderId="8" xfId="1" applyNumberFormat="1" applyFont="1" applyBorder="1" applyAlignment="1">
      <alignment vertical="center"/>
    </xf>
  </cellXfs>
  <cellStyles count="2">
    <cellStyle name="Normal" xfId="0" builtinId="0"/>
    <cellStyle name="Normal 2" xfId="1" xr:uid="{C6BB8E08-E364-4E29-AB13-0514621C17D8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133350</xdr:colOff>
      <xdr:row>5</xdr:row>
      <xdr:rowOff>9525</xdr:rowOff>
    </xdr:from>
    <xdr:to>
      <xdr:col>9</xdr:col>
      <xdr:colOff>447675</xdr:colOff>
      <xdr:row>7</xdr:row>
      <xdr:rowOff>161925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A0CC751F-D6D5-4EF6-882F-8242FEBB031C}"/>
            </a:ext>
          </a:extLst>
        </xdr:cNvPr>
        <xdr:cNvSpPr txBox="1"/>
      </xdr:nvSpPr>
      <xdr:spPr>
        <a:xfrm>
          <a:off x="9029700" y="933450"/>
          <a:ext cx="3057525" cy="533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>
              <a:latin typeface="Arial" panose="020B0604020202020204" pitchFamily="34" charset="0"/>
              <a:cs typeface="Arial" panose="020B0604020202020204" pitchFamily="34" charset="0"/>
            </a:rPr>
            <a:t>In esofagus, "dissektion" is somewhat more expensive but it is not a big difference</a:t>
          </a:r>
        </a:p>
      </xdr:txBody>
    </xdr:sp>
    <xdr:clientData/>
  </xdr:twoCellAnchor>
  <xdr:twoCellAnchor>
    <xdr:from>
      <xdr:col>5</xdr:col>
      <xdr:colOff>171450</xdr:colOff>
      <xdr:row>23</xdr:row>
      <xdr:rowOff>123825</xdr:rowOff>
    </xdr:from>
    <xdr:to>
      <xdr:col>9</xdr:col>
      <xdr:colOff>485775</xdr:colOff>
      <xdr:row>26</xdr:row>
      <xdr:rowOff>114300</xdr:rowOff>
    </xdr:to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72FB03A3-F857-48C5-9C12-690131FCE07C}"/>
            </a:ext>
          </a:extLst>
        </xdr:cNvPr>
        <xdr:cNvSpPr txBox="1"/>
      </xdr:nvSpPr>
      <xdr:spPr>
        <a:xfrm>
          <a:off x="9067800" y="4352925"/>
          <a:ext cx="3057525" cy="533400"/>
        </a:xfrm>
        <a:prstGeom prst="rect">
          <a:avLst/>
        </a:prstGeom>
        <a:solidFill>
          <a:srgbClr val="FFFFFF"/>
        </a:solidFill>
        <a:ln w="9525" cmpd="sng">
          <a:solidFill>
            <a:srgbClr val="FFFFFF">
              <a:shade val="50000"/>
            </a:srgb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 the ventricel, "dissektion" is also somewhat more expensive but it is not a big difference</a:t>
          </a:r>
        </a:p>
      </xdr:txBody>
    </xdr:sp>
    <xdr:clientData/>
  </xdr:twoCellAnchor>
  <xdr:twoCellAnchor>
    <xdr:from>
      <xdr:col>5</xdr:col>
      <xdr:colOff>438150</xdr:colOff>
      <xdr:row>38</xdr:row>
      <xdr:rowOff>85725</xdr:rowOff>
    </xdr:from>
    <xdr:to>
      <xdr:col>10</xdr:col>
      <xdr:colOff>66675</xdr:colOff>
      <xdr:row>41</xdr:row>
      <xdr:rowOff>76200</xdr:rowOff>
    </xdr:to>
    <xdr:sp macro="" textlink="">
      <xdr:nvSpPr>
        <xdr:cNvPr id="6" name="textruta 5">
          <a:extLst>
            <a:ext uri="{FF2B5EF4-FFF2-40B4-BE49-F238E27FC236}">
              <a16:creationId xmlns:a16="http://schemas.microsoft.com/office/drawing/2014/main" id="{2720CB27-0739-481F-9F63-4BEF575255F1}"/>
            </a:ext>
          </a:extLst>
        </xdr:cNvPr>
        <xdr:cNvSpPr txBox="1"/>
      </xdr:nvSpPr>
      <xdr:spPr>
        <a:xfrm>
          <a:off x="9334500" y="7048500"/>
          <a:ext cx="3057525" cy="533400"/>
        </a:xfrm>
        <a:prstGeom prst="rect">
          <a:avLst/>
        </a:prstGeom>
        <a:solidFill>
          <a:srgbClr val="FFFFFF"/>
        </a:solidFill>
        <a:ln w="9525" cmpd="sng">
          <a:solidFill>
            <a:srgbClr val="FFFFFF">
              <a:shade val="50000"/>
            </a:srgb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Just one case with "dissektion" in the small intestine so data is not comparable</a:t>
          </a:r>
        </a:p>
      </xdr:txBody>
    </xdr:sp>
    <xdr:clientData/>
  </xdr:twoCellAnchor>
  <xdr:twoCellAnchor>
    <xdr:from>
      <xdr:col>5</xdr:col>
      <xdr:colOff>333375</xdr:colOff>
      <xdr:row>60</xdr:row>
      <xdr:rowOff>47625</xdr:rowOff>
    </xdr:from>
    <xdr:to>
      <xdr:col>9</xdr:col>
      <xdr:colOff>647700</xdr:colOff>
      <xdr:row>63</xdr:row>
      <xdr:rowOff>38100</xdr:rowOff>
    </xdr:to>
    <xdr:sp macro="" textlink="">
      <xdr:nvSpPr>
        <xdr:cNvPr id="8" name="textruta 7">
          <a:extLst>
            <a:ext uri="{FF2B5EF4-FFF2-40B4-BE49-F238E27FC236}">
              <a16:creationId xmlns:a16="http://schemas.microsoft.com/office/drawing/2014/main" id="{CF8A7E9E-9FD2-4380-B8AC-C2854CF2232F}"/>
            </a:ext>
          </a:extLst>
        </xdr:cNvPr>
        <xdr:cNvSpPr txBox="1"/>
      </xdr:nvSpPr>
      <xdr:spPr>
        <a:xfrm>
          <a:off x="9229725" y="11010900"/>
          <a:ext cx="3057525" cy="533400"/>
        </a:xfrm>
        <a:prstGeom prst="rect">
          <a:avLst/>
        </a:prstGeom>
        <a:solidFill>
          <a:srgbClr val="FFFFFF"/>
        </a:solidFill>
        <a:ln w="9525" cmpd="sng">
          <a:solidFill>
            <a:srgbClr val="FFFFFF">
              <a:shade val="50000"/>
            </a:srgb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 the colon, "dissektion" is less expensive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435"/>
  <sheetViews>
    <sheetView zoomScaleNormal="100" workbookViewId="0">
      <pane ySplit="3" topLeftCell="A4" activePane="bottomLeft" state="frozen"/>
      <selection pane="bottomLeft" activeCell="C458" sqref="C458"/>
    </sheetView>
  </sheetViews>
  <sheetFormatPr defaultColWidth="11.125" defaultRowHeight="15" customHeight="1" x14ac:dyDescent="0.35"/>
  <cols>
    <col min="1" max="1" width="4.625" bestFit="1" customWidth="1"/>
    <col min="2" max="2" width="19.625" bestFit="1" customWidth="1"/>
    <col min="3" max="3" width="32.75" customWidth="1"/>
    <col min="4" max="4" width="10.125" customWidth="1"/>
    <col min="5" max="5" width="7.625" hidden="1" customWidth="1"/>
    <col min="6" max="6" width="5.625" bestFit="1" customWidth="1"/>
    <col min="7" max="7" width="6.625" hidden="1" customWidth="1"/>
    <col min="8" max="8" width="8.625" hidden="1" customWidth="1"/>
    <col min="9" max="9" width="8.625" bestFit="1" customWidth="1"/>
    <col min="10" max="10" width="8.625" hidden="1" customWidth="1"/>
    <col min="11" max="11" width="5.375" hidden="1" customWidth="1"/>
    <col min="12" max="12" width="8.625" bestFit="1" customWidth="1"/>
    <col min="13" max="13" width="9.625" bestFit="1" customWidth="1"/>
  </cols>
  <sheetData>
    <row r="1" spans="1:13" ht="18" customHeight="1" x14ac:dyDescent="0.3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2.95" customHeight="1" x14ac:dyDescent="0.3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24" hidden="1" customHeight="1" x14ac:dyDescent="0.35">
      <c r="A4" s="2">
        <v>2023</v>
      </c>
      <c r="B4" s="3" t="s">
        <v>14</v>
      </c>
      <c r="C4" s="2" t="s">
        <v>15</v>
      </c>
      <c r="D4" s="2" t="s">
        <v>16</v>
      </c>
      <c r="E4" s="4">
        <v>13</v>
      </c>
      <c r="F4" s="4">
        <v>13737</v>
      </c>
      <c r="G4" s="4">
        <v>29041</v>
      </c>
      <c r="H4" s="4">
        <v>67221</v>
      </c>
      <c r="I4" s="4">
        <v>101304.612142389</v>
      </c>
      <c r="J4" s="4">
        <v>199169</v>
      </c>
      <c r="K4" s="4">
        <v>123.360118983806</v>
      </c>
      <c r="L4" s="4">
        <v>101304.612142389</v>
      </c>
      <c r="M4" s="5">
        <v>1</v>
      </c>
    </row>
    <row r="5" spans="1:13" ht="24" hidden="1" customHeight="1" x14ac:dyDescent="0.35">
      <c r="A5" s="2">
        <v>2023</v>
      </c>
      <c r="B5" s="3" t="s">
        <v>14</v>
      </c>
      <c r="C5" s="2" t="s">
        <v>15</v>
      </c>
      <c r="D5" s="2" t="s">
        <v>17</v>
      </c>
      <c r="E5" s="4">
        <v>13</v>
      </c>
      <c r="F5" s="4">
        <v>12832</v>
      </c>
      <c r="G5" s="4">
        <v>28332</v>
      </c>
      <c r="H5" s="4">
        <v>63190.5</v>
      </c>
      <c r="I5" s="4">
        <v>77991.291069201994</v>
      </c>
      <c r="J5" s="4">
        <v>154255</v>
      </c>
      <c r="K5" s="4">
        <v>64.254248884230506</v>
      </c>
      <c r="L5" s="4">
        <v>101304.612142389</v>
      </c>
      <c r="M5" s="5">
        <v>0.76986910486938998</v>
      </c>
    </row>
    <row r="6" spans="1:13" ht="24" hidden="1" customHeight="1" x14ac:dyDescent="0.35">
      <c r="A6" s="2">
        <v>2023</v>
      </c>
      <c r="B6" s="3" t="s">
        <v>14</v>
      </c>
      <c r="C6" s="2" t="s">
        <v>15</v>
      </c>
      <c r="D6" s="2" t="s">
        <v>4</v>
      </c>
      <c r="E6" s="4">
        <v>13</v>
      </c>
      <c r="F6" s="4">
        <v>905</v>
      </c>
      <c r="G6" s="4">
        <v>259748</v>
      </c>
      <c r="H6" s="4">
        <v>338793</v>
      </c>
      <c r="I6" s="4">
        <v>431864.320441989</v>
      </c>
      <c r="J6" s="4">
        <v>683239</v>
      </c>
      <c r="K6" s="4">
        <v>67.330715791085694</v>
      </c>
      <c r="L6" s="4">
        <v>101304.612142389</v>
      </c>
      <c r="M6" s="5">
        <v>4.2630272334983097</v>
      </c>
    </row>
    <row r="7" spans="1:13" ht="24" hidden="1" customHeight="1" x14ac:dyDescent="0.35">
      <c r="A7" s="2">
        <v>2023</v>
      </c>
      <c r="B7" s="3" t="s">
        <v>14</v>
      </c>
      <c r="C7" s="3" t="s">
        <v>18</v>
      </c>
      <c r="D7" s="2" t="s">
        <v>16</v>
      </c>
      <c r="E7" s="4">
        <v>15</v>
      </c>
      <c r="F7" s="4">
        <v>1</v>
      </c>
      <c r="G7" s="4">
        <v>434628</v>
      </c>
      <c r="H7" s="4">
        <v>434628</v>
      </c>
      <c r="I7" s="4">
        <v>434628</v>
      </c>
      <c r="J7" s="4">
        <v>434628</v>
      </c>
      <c r="K7" s="4" t="s">
        <v>19</v>
      </c>
      <c r="L7" s="4">
        <v>101304.612142389</v>
      </c>
      <c r="M7" s="5">
        <v>4.2903081193293202</v>
      </c>
    </row>
    <row r="8" spans="1:13" ht="24" hidden="1" customHeight="1" x14ac:dyDescent="0.35">
      <c r="A8" s="2">
        <v>2023</v>
      </c>
      <c r="B8" s="3" t="s">
        <v>14</v>
      </c>
      <c r="C8" s="3" t="s">
        <v>18</v>
      </c>
      <c r="D8" s="2" t="s">
        <v>4</v>
      </c>
      <c r="E8" s="4">
        <v>15</v>
      </c>
      <c r="F8" s="4">
        <v>1</v>
      </c>
      <c r="G8" s="4">
        <v>434628</v>
      </c>
      <c r="H8" s="4">
        <v>434628</v>
      </c>
      <c r="I8" s="4">
        <v>434628</v>
      </c>
      <c r="J8" s="4">
        <v>434628</v>
      </c>
      <c r="K8" s="4" t="s">
        <v>19</v>
      </c>
      <c r="L8" s="4">
        <v>101304.612142389</v>
      </c>
      <c r="M8" s="5">
        <v>4.2903081193293202</v>
      </c>
    </row>
    <row r="9" spans="1:13" ht="24" hidden="1" customHeight="1" x14ac:dyDescent="0.35">
      <c r="A9" s="2">
        <v>2023</v>
      </c>
      <c r="B9" s="3" t="s">
        <v>14</v>
      </c>
      <c r="C9" s="2" t="s">
        <v>20</v>
      </c>
      <c r="D9" s="2" t="s">
        <v>16</v>
      </c>
      <c r="E9" s="4">
        <v>15</v>
      </c>
      <c r="F9" s="4">
        <v>13736</v>
      </c>
      <c r="G9" s="4">
        <v>29041</v>
      </c>
      <c r="H9" s="4">
        <v>67214.5</v>
      </c>
      <c r="I9" s="4">
        <v>101280.345733838</v>
      </c>
      <c r="J9" s="4">
        <v>199111</v>
      </c>
      <c r="K9" s="4">
        <v>123.362206678492</v>
      </c>
      <c r="L9" s="4">
        <v>101304.612142389</v>
      </c>
      <c r="M9" s="5">
        <v>0.99976046096976001</v>
      </c>
    </row>
    <row r="10" spans="1:13" ht="24" hidden="1" customHeight="1" x14ac:dyDescent="0.35">
      <c r="A10" s="2">
        <v>2023</v>
      </c>
      <c r="B10" s="3" t="s">
        <v>14</v>
      </c>
      <c r="C10" s="2" t="s">
        <v>20</v>
      </c>
      <c r="D10" s="2" t="s">
        <v>17</v>
      </c>
      <c r="E10" s="4">
        <v>15</v>
      </c>
      <c r="F10" s="4">
        <v>12832</v>
      </c>
      <c r="G10" s="4">
        <v>28332</v>
      </c>
      <c r="H10" s="4">
        <v>63190.5</v>
      </c>
      <c r="I10" s="4">
        <v>77991.291069201994</v>
      </c>
      <c r="J10" s="4">
        <v>154255</v>
      </c>
      <c r="K10" s="4">
        <v>64.254248884230506</v>
      </c>
      <c r="L10" s="4">
        <v>101304.612142389</v>
      </c>
      <c r="M10" s="5">
        <v>0.76986910486938998</v>
      </c>
    </row>
    <row r="11" spans="1:13" ht="24" hidden="1" customHeight="1" x14ac:dyDescent="0.35">
      <c r="A11" s="2">
        <v>2023</v>
      </c>
      <c r="B11" s="3" t="s">
        <v>14</v>
      </c>
      <c r="C11" s="2" t="s">
        <v>20</v>
      </c>
      <c r="D11" s="2" t="s">
        <v>4</v>
      </c>
      <c r="E11" s="4">
        <v>15</v>
      </c>
      <c r="F11" s="4">
        <v>904</v>
      </c>
      <c r="G11" s="4">
        <v>259748</v>
      </c>
      <c r="H11" s="4">
        <v>338690</v>
      </c>
      <c r="I11" s="4">
        <v>431861.263274336</v>
      </c>
      <c r="J11" s="4">
        <v>683239</v>
      </c>
      <c r="K11" s="4">
        <v>67.368460687793501</v>
      </c>
      <c r="L11" s="4">
        <v>101304.612142389</v>
      </c>
      <c r="M11" s="5">
        <v>4.2629970555272596</v>
      </c>
    </row>
    <row r="12" spans="1:13" ht="24" hidden="1" customHeight="1" x14ac:dyDescent="0.35">
      <c r="A12" s="2">
        <v>2023</v>
      </c>
      <c r="B12" s="3" t="s">
        <v>21</v>
      </c>
      <c r="C12" s="2" t="s">
        <v>15</v>
      </c>
      <c r="D12" s="2" t="s">
        <v>16</v>
      </c>
      <c r="E12" s="4">
        <v>13</v>
      </c>
      <c r="F12" s="4">
        <v>9337</v>
      </c>
      <c r="G12" s="4">
        <v>23886</v>
      </c>
      <c r="H12" s="4">
        <v>38808</v>
      </c>
      <c r="I12" s="4">
        <v>45226.924172646497</v>
      </c>
      <c r="J12" s="4">
        <v>68920</v>
      </c>
      <c r="K12" s="4">
        <v>68.224804124052099</v>
      </c>
      <c r="L12" s="4">
        <v>45226.924172646497</v>
      </c>
      <c r="M12" s="5">
        <v>1</v>
      </c>
    </row>
    <row r="13" spans="1:13" ht="24" hidden="1" customHeight="1" x14ac:dyDescent="0.35">
      <c r="A13" s="2">
        <v>2023</v>
      </c>
      <c r="B13" s="3" t="s">
        <v>21</v>
      </c>
      <c r="C13" s="2" t="s">
        <v>15</v>
      </c>
      <c r="D13" s="2" t="s">
        <v>17</v>
      </c>
      <c r="E13" s="4">
        <v>13</v>
      </c>
      <c r="F13" s="4">
        <v>8884</v>
      </c>
      <c r="G13" s="4">
        <v>23564</v>
      </c>
      <c r="H13" s="4">
        <v>37914.5</v>
      </c>
      <c r="I13" s="4">
        <v>40499.140027014902</v>
      </c>
      <c r="J13" s="4">
        <v>61404</v>
      </c>
      <c r="K13" s="4">
        <v>36.875033222390698</v>
      </c>
      <c r="L13" s="4">
        <v>45226.924172646497</v>
      </c>
      <c r="M13" s="5">
        <v>0.89546527357058003</v>
      </c>
    </row>
    <row r="14" spans="1:13" ht="24" hidden="1" customHeight="1" x14ac:dyDescent="0.35">
      <c r="A14" s="2">
        <v>2023</v>
      </c>
      <c r="B14" s="3" t="s">
        <v>21</v>
      </c>
      <c r="C14" s="2" t="s">
        <v>15</v>
      </c>
      <c r="D14" s="2" t="s">
        <v>4</v>
      </c>
      <c r="E14" s="4">
        <v>13</v>
      </c>
      <c r="F14" s="4">
        <v>453</v>
      </c>
      <c r="G14" s="4">
        <v>92030</v>
      </c>
      <c r="H14" s="4">
        <v>114997</v>
      </c>
      <c r="I14" s="4">
        <v>137945.76379691</v>
      </c>
      <c r="J14" s="4">
        <v>202906</v>
      </c>
      <c r="K14" s="4">
        <v>57.205232182529002</v>
      </c>
      <c r="L14" s="4">
        <v>45226.924172646497</v>
      </c>
      <c r="M14" s="5">
        <v>3.0500805951411598</v>
      </c>
    </row>
    <row r="15" spans="1:13" ht="24" hidden="1" customHeight="1" x14ac:dyDescent="0.35">
      <c r="A15" s="2">
        <v>2023</v>
      </c>
      <c r="B15" s="3" t="s">
        <v>21</v>
      </c>
      <c r="C15" s="3" t="s">
        <v>18</v>
      </c>
      <c r="D15" s="2" t="s">
        <v>16</v>
      </c>
      <c r="E15" s="4">
        <v>15</v>
      </c>
      <c r="F15" s="4">
        <v>1</v>
      </c>
      <c r="G15" s="4">
        <v>55059</v>
      </c>
      <c r="H15" s="4">
        <v>55059</v>
      </c>
      <c r="I15" s="4">
        <v>55059</v>
      </c>
      <c r="J15" s="4">
        <v>55059</v>
      </c>
      <c r="K15" s="4" t="s">
        <v>19</v>
      </c>
      <c r="L15" s="4">
        <v>45226.924172646497</v>
      </c>
      <c r="M15" s="5">
        <v>1.2173943067589801</v>
      </c>
    </row>
    <row r="16" spans="1:13" ht="24" hidden="1" customHeight="1" x14ac:dyDescent="0.35">
      <c r="A16" s="2">
        <v>2023</v>
      </c>
      <c r="B16" s="3" t="s">
        <v>21</v>
      </c>
      <c r="C16" s="3" t="s">
        <v>18</v>
      </c>
      <c r="D16" s="2" t="s">
        <v>17</v>
      </c>
      <c r="E16" s="4">
        <v>15</v>
      </c>
      <c r="F16" s="4">
        <v>1</v>
      </c>
      <c r="G16" s="4">
        <v>55059</v>
      </c>
      <c r="H16" s="4">
        <v>55059</v>
      </c>
      <c r="I16" s="4">
        <v>55059</v>
      </c>
      <c r="J16" s="4">
        <v>55059</v>
      </c>
      <c r="K16" s="4" t="s">
        <v>19</v>
      </c>
      <c r="L16" s="4">
        <v>45226.924172646497</v>
      </c>
      <c r="M16" s="5">
        <v>1.2173943067589801</v>
      </c>
    </row>
    <row r="17" spans="1:13" ht="24" hidden="1" customHeight="1" x14ac:dyDescent="0.35">
      <c r="A17" s="2">
        <v>2023</v>
      </c>
      <c r="B17" s="3" t="s">
        <v>21</v>
      </c>
      <c r="C17" s="2" t="s">
        <v>20</v>
      </c>
      <c r="D17" s="2" t="s">
        <v>16</v>
      </c>
      <c r="E17" s="4">
        <v>15</v>
      </c>
      <c r="F17" s="4">
        <v>9336</v>
      </c>
      <c r="G17" s="4">
        <v>23886</v>
      </c>
      <c r="H17" s="4">
        <v>38806.5</v>
      </c>
      <c r="I17" s="4">
        <v>45225.871036846598</v>
      </c>
      <c r="J17" s="4">
        <v>68920</v>
      </c>
      <c r="K17" s="4">
        <v>68.229675990944799</v>
      </c>
      <c r="L17" s="4">
        <v>45226.924172646497</v>
      </c>
      <c r="M17" s="5">
        <v>0.99997671440586999</v>
      </c>
    </row>
    <row r="18" spans="1:13" ht="24" hidden="1" customHeight="1" x14ac:dyDescent="0.35">
      <c r="A18" s="2">
        <v>2023</v>
      </c>
      <c r="B18" s="3" t="s">
        <v>21</v>
      </c>
      <c r="C18" s="2" t="s">
        <v>20</v>
      </c>
      <c r="D18" s="2" t="s">
        <v>17</v>
      </c>
      <c r="E18" s="4">
        <v>15</v>
      </c>
      <c r="F18" s="4">
        <v>8883</v>
      </c>
      <c r="G18" s="4">
        <v>23564</v>
      </c>
      <c r="H18" s="4">
        <v>37910</v>
      </c>
      <c r="I18" s="4">
        <v>40497.500956883901</v>
      </c>
      <c r="J18" s="4">
        <v>61404</v>
      </c>
      <c r="K18" s="4">
        <v>36.876628188006897</v>
      </c>
      <c r="L18" s="4">
        <v>45226.924172646497</v>
      </c>
      <c r="M18" s="5">
        <v>0.89542903254466999</v>
      </c>
    </row>
    <row r="19" spans="1:13" ht="24" hidden="1" customHeight="1" x14ac:dyDescent="0.35">
      <c r="A19" s="2">
        <v>2023</v>
      </c>
      <c r="B19" s="3" t="s">
        <v>21</v>
      </c>
      <c r="C19" s="2" t="s">
        <v>20</v>
      </c>
      <c r="D19" s="2" t="s">
        <v>4</v>
      </c>
      <c r="E19" s="4">
        <v>15</v>
      </c>
      <c r="F19" s="4">
        <v>453</v>
      </c>
      <c r="G19" s="4">
        <v>92030</v>
      </c>
      <c r="H19" s="4">
        <v>114997</v>
      </c>
      <c r="I19" s="4">
        <v>137945.76379691</v>
      </c>
      <c r="J19" s="4">
        <v>202906</v>
      </c>
      <c r="K19" s="4">
        <v>57.205232182529002</v>
      </c>
      <c r="L19" s="4">
        <v>45226.924172646497</v>
      </c>
      <c r="M19" s="5">
        <v>3.0500805951411598</v>
      </c>
    </row>
    <row r="20" spans="1:13" ht="24" hidden="1" customHeight="1" x14ac:dyDescent="0.35">
      <c r="A20" s="2">
        <v>2023</v>
      </c>
      <c r="B20" s="3" t="s">
        <v>22</v>
      </c>
      <c r="C20" s="2" t="s">
        <v>15</v>
      </c>
      <c r="D20" s="2" t="s">
        <v>16</v>
      </c>
      <c r="E20" s="4">
        <v>13</v>
      </c>
      <c r="F20" s="4">
        <v>619</v>
      </c>
      <c r="G20" s="4">
        <v>20936</v>
      </c>
      <c r="H20" s="4">
        <v>52339</v>
      </c>
      <c r="I20" s="4">
        <v>104890.287560582</v>
      </c>
      <c r="J20" s="4">
        <v>207919</v>
      </c>
      <c r="K20" s="4">
        <v>371.071553128971</v>
      </c>
      <c r="L20" s="4">
        <v>104890.287560582</v>
      </c>
      <c r="M20" s="5">
        <v>1</v>
      </c>
    </row>
    <row r="21" spans="1:13" ht="24" hidden="1" customHeight="1" x14ac:dyDescent="0.35">
      <c r="A21" s="2">
        <v>2023</v>
      </c>
      <c r="B21" s="3" t="s">
        <v>22</v>
      </c>
      <c r="C21" s="2" t="s">
        <v>15</v>
      </c>
      <c r="D21" s="2" t="s">
        <v>17</v>
      </c>
      <c r="E21" s="4">
        <v>13</v>
      </c>
      <c r="F21" s="4">
        <v>559</v>
      </c>
      <c r="G21" s="4">
        <v>20509</v>
      </c>
      <c r="H21" s="4">
        <v>47132</v>
      </c>
      <c r="I21" s="4">
        <v>60125.377459749601</v>
      </c>
      <c r="J21" s="4">
        <v>126716</v>
      </c>
      <c r="K21" s="4">
        <v>71.376464953956699</v>
      </c>
      <c r="L21" s="4">
        <v>104890.287560582</v>
      </c>
      <c r="M21" s="5">
        <v>0.57322159046443999</v>
      </c>
    </row>
    <row r="22" spans="1:13" ht="24" hidden="1" customHeight="1" x14ac:dyDescent="0.35">
      <c r="A22" s="2">
        <v>2023</v>
      </c>
      <c r="B22" s="3" t="s">
        <v>22</v>
      </c>
      <c r="C22" s="2" t="s">
        <v>15</v>
      </c>
      <c r="D22" s="2" t="s">
        <v>4</v>
      </c>
      <c r="E22" s="4">
        <v>13</v>
      </c>
      <c r="F22" s="4">
        <v>60</v>
      </c>
      <c r="G22" s="4">
        <v>229029.5</v>
      </c>
      <c r="H22" s="4">
        <v>314775.5</v>
      </c>
      <c r="I22" s="4">
        <v>521950.03333333298</v>
      </c>
      <c r="J22" s="4">
        <v>543415.5</v>
      </c>
      <c r="K22" s="4">
        <v>224.53644676206699</v>
      </c>
      <c r="L22" s="4">
        <v>104890.287560582</v>
      </c>
      <c r="M22" s="5">
        <v>4.9761521821729202</v>
      </c>
    </row>
    <row r="23" spans="1:13" ht="24" hidden="1" customHeight="1" x14ac:dyDescent="0.35">
      <c r="A23" s="2">
        <v>2023</v>
      </c>
      <c r="B23" s="3" t="s">
        <v>22</v>
      </c>
      <c r="C23" s="3" t="s">
        <v>18</v>
      </c>
      <c r="D23" s="2" t="s">
        <v>16</v>
      </c>
      <c r="E23" s="4">
        <v>15</v>
      </c>
      <c r="F23" s="4">
        <v>1</v>
      </c>
      <c r="G23" s="4">
        <v>195956</v>
      </c>
      <c r="H23" s="4">
        <v>195956</v>
      </c>
      <c r="I23" s="4">
        <v>195956</v>
      </c>
      <c r="J23" s="4">
        <v>195956</v>
      </c>
      <c r="K23" s="4" t="s">
        <v>19</v>
      </c>
      <c r="L23" s="4">
        <v>104890.287560582</v>
      </c>
      <c r="M23" s="5">
        <v>1.8681996642141101</v>
      </c>
    </row>
    <row r="24" spans="1:13" ht="24" hidden="1" customHeight="1" x14ac:dyDescent="0.35">
      <c r="A24" s="2">
        <v>2023</v>
      </c>
      <c r="B24" s="3" t="s">
        <v>22</v>
      </c>
      <c r="C24" s="3" t="s">
        <v>18</v>
      </c>
      <c r="D24" s="2" t="s">
        <v>17</v>
      </c>
      <c r="E24" s="4">
        <v>15</v>
      </c>
      <c r="F24" s="4">
        <v>1</v>
      </c>
      <c r="G24" s="4">
        <v>195956</v>
      </c>
      <c r="H24" s="4">
        <v>195956</v>
      </c>
      <c r="I24" s="4">
        <v>195956</v>
      </c>
      <c r="J24" s="4">
        <v>195956</v>
      </c>
      <c r="K24" s="4" t="s">
        <v>19</v>
      </c>
      <c r="L24" s="4">
        <v>104890.287560582</v>
      </c>
      <c r="M24" s="5">
        <v>1.8681996642141101</v>
      </c>
    </row>
    <row r="25" spans="1:13" ht="24" hidden="1" customHeight="1" x14ac:dyDescent="0.35">
      <c r="A25" s="2">
        <v>2023</v>
      </c>
      <c r="B25" s="3" t="s">
        <v>22</v>
      </c>
      <c r="C25" s="2" t="s">
        <v>20</v>
      </c>
      <c r="D25" s="2" t="s">
        <v>16</v>
      </c>
      <c r="E25" s="4">
        <v>15</v>
      </c>
      <c r="F25" s="4">
        <v>618</v>
      </c>
      <c r="G25" s="4">
        <v>20936</v>
      </c>
      <c r="H25" s="4">
        <v>51990.5</v>
      </c>
      <c r="I25" s="4">
        <v>104742.932038835</v>
      </c>
      <c r="J25" s="4">
        <v>207919</v>
      </c>
      <c r="K25" s="4">
        <v>371.87809699264102</v>
      </c>
      <c r="L25" s="4">
        <v>104890.287560582</v>
      </c>
      <c r="M25" s="5">
        <v>0.99859514617441003</v>
      </c>
    </row>
    <row r="26" spans="1:13" ht="24" hidden="1" customHeight="1" x14ac:dyDescent="0.35">
      <c r="A26" s="2">
        <v>2023</v>
      </c>
      <c r="B26" s="3" t="s">
        <v>22</v>
      </c>
      <c r="C26" s="2" t="s">
        <v>20</v>
      </c>
      <c r="D26" s="2" t="s">
        <v>17</v>
      </c>
      <c r="E26" s="4">
        <v>15</v>
      </c>
      <c r="F26" s="4">
        <v>558</v>
      </c>
      <c r="G26" s="4">
        <v>20509</v>
      </c>
      <c r="H26" s="4">
        <v>47008</v>
      </c>
      <c r="I26" s="4">
        <v>59881.953405017899</v>
      </c>
      <c r="J26" s="4">
        <v>126297</v>
      </c>
      <c r="K26" s="4">
        <v>71.0829478923294</v>
      </c>
      <c r="L26" s="4">
        <v>104890.287560582</v>
      </c>
      <c r="M26" s="5">
        <v>0.57090084122832996</v>
      </c>
    </row>
    <row r="27" spans="1:13" ht="24" hidden="1" customHeight="1" x14ac:dyDescent="0.35">
      <c r="A27" s="2">
        <v>2023</v>
      </c>
      <c r="B27" s="3" t="s">
        <v>22</v>
      </c>
      <c r="C27" s="2" t="s">
        <v>20</v>
      </c>
      <c r="D27" s="2" t="s">
        <v>4</v>
      </c>
      <c r="E27" s="4">
        <v>15</v>
      </c>
      <c r="F27" s="4">
        <v>60</v>
      </c>
      <c r="G27" s="4">
        <v>229029.5</v>
      </c>
      <c r="H27" s="4">
        <v>314775.5</v>
      </c>
      <c r="I27" s="4">
        <v>521950.03333333298</v>
      </c>
      <c r="J27" s="4">
        <v>543415.5</v>
      </c>
      <c r="K27" s="4">
        <v>224.53644676206699</v>
      </c>
      <c r="L27" s="4">
        <v>104890.287560582</v>
      </c>
      <c r="M27" s="5">
        <v>4.9761521821729202</v>
      </c>
    </row>
    <row r="28" spans="1:13" ht="24" hidden="1" customHeight="1" x14ac:dyDescent="0.35">
      <c r="A28" s="2">
        <v>2023</v>
      </c>
      <c r="B28" s="3" t="s">
        <v>23</v>
      </c>
      <c r="C28" s="2" t="s">
        <v>15</v>
      </c>
      <c r="D28" s="2" t="s">
        <v>16</v>
      </c>
      <c r="E28" s="4">
        <v>13</v>
      </c>
      <c r="F28" s="4">
        <v>2106</v>
      </c>
      <c r="G28" s="4">
        <v>30730</v>
      </c>
      <c r="H28" s="4">
        <v>91619.5</v>
      </c>
      <c r="I28" s="4">
        <v>144829.132953466</v>
      </c>
      <c r="J28" s="4">
        <v>288509</v>
      </c>
      <c r="K28" s="4">
        <v>134.18921961928299</v>
      </c>
      <c r="L28" s="4">
        <v>144829.132953466</v>
      </c>
      <c r="M28" s="5">
        <v>1</v>
      </c>
    </row>
    <row r="29" spans="1:13" ht="24" hidden="1" customHeight="1" x14ac:dyDescent="0.35">
      <c r="A29" s="2">
        <v>2023</v>
      </c>
      <c r="B29" s="3" t="s">
        <v>23</v>
      </c>
      <c r="C29" s="2" t="s">
        <v>15</v>
      </c>
      <c r="D29" s="2" t="s">
        <v>17</v>
      </c>
      <c r="E29" s="4">
        <v>13</v>
      </c>
      <c r="F29" s="4">
        <v>1975</v>
      </c>
      <c r="G29" s="4">
        <v>29568</v>
      </c>
      <c r="H29" s="4">
        <v>85895</v>
      </c>
      <c r="I29" s="4">
        <v>108403.603544304</v>
      </c>
      <c r="J29" s="4">
        <v>227637</v>
      </c>
      <c r="K29" s="4">
        <v>72.860288038042995</v>
      </c>
      <c r="L29" s="4">
        <v>144829.132953466</v>
      </c>
      <c r="M29" s="5">
        <v>0.74849307824782996</v>
      </c>
    </row>
    <row r="30" spans="1:13" ht="24" hidden="1" customHeight="1" x14ac:dyDescent="0.35">
      <c r="A30" s="2">
        <v>2023</v>
      </c>
      <c r="B30" s="3" t="s">
        <v>23</v>
      </c>
      <c r="C30" s="2" t="s">
        <v>15</v>
      </c>
      <c r="D30" s="2" t="s">
        <v>4</v>
      </c>
      <c r="E30" s="4">
        <v>13</v>
      </c>
      <c r="F30" s="4">
        <v>131</v>
      </c>
      <c r="G30" s="4">
        <v>408944</v>
      </c>
      <c r="H30" s="4">
        <v>531894</v>
      </c>
      <c r="I30" s="4">
        <v>693992.64885496197</v>
      </c>
      <c r="J30" s="4">
        <v>1165060</v>
      </c>
      <c r="K30" s="4">
        <v>63.2699462957085</v>
      </c>
      <c r="L30" s="4">
        <v>144829.132953466</v>
      </c>
      <c r="M30" s="5">
        <v>4.7918028279430702</v>
      </c>
    </row>
    <row r="31" spans="1:13" ht="24" hidden="1" customHeight="1" x14ac:dyDescent="0.35">
      <c r="A31" s="2">
        <v>2023</v>
      </c>
      <c r="B31" s="3" t="s">
        <v>23</v>
      </c>
      <c r="C31" s="3" t="s">
        <v>18</v>
      </c>
      <c r="D31" s="2" t="s">
        <v>16</v>
      </c>
      <c r="E31" s="4">
        <v>15</v>
      </c>
      <c r="F31" s="4">
        <v>1</v>
      </c>
      <c r="G31" s="4">
        <v>254008</v>
      </c>
      <c r="H31" s="4">
        <v>254008</v>
      </c>
      <c r="I31" s="4">
        <v>254008</v>
      </c>
      <c r="J31" s="4">
        <v>254008</v>
      </c>
      <c r="K31" s="4" t="s">
        <v>19</v>
      </c>
      <c r="L31" s="4">
        <v>144829.132953466</v>
      </c>
      <c r="M31" s="5">
        <v>1.7538460309750901</v>
      </c>
    </row>
    <row r="32" spans="1:13" ht="24" hidden="1" customHeight="1" x14ac:dyDescent="0.35">
      <c r="A32" s="2">
        <v>2023</v>
      </c>
      <c r="B32" s="3" t="s">
        <v>23</v>
      </c>
      <c r="C32" s="3" t="s">
        <v>18</v>
      </c>
      <c r="D32" s="2" t="s">
        <v>17</v>
      </c>
      <c r="E32" s="4">
        <v>15</v>
      </c>
      <c r="F32" s="4">
        <v>1</v>
      </c>
      <c r="G32" s="4">
        <v>254008</v>
      </c>
      <c r="H32" s="4">
        <v>254008</v>
      </c>
      <c r="I32" s="4">
        <v>254008</v>
      </c>
      <c r="J32" s="4">
        <v>254008</v>
      </c>
      <c r="K32" s="4" t="s">
        <v>19</v>
      </c>
      <c r="L32" s="4">
        <v>144829.132953466</v>
      </c>
      <c r="M32" s="5">
        <v>1.7538460309750901</v>
      </c>
    </row>
    <row r="33" spans="1:13" ht="24" hidden="1" customHeight="1" x14ac:dyDescent="0.35">
      <c r="A33" s="2">
        <v>2023</v>
      </c>
      <c r="B33" s="3" t="s">
        <v>23</v>
      </c>
      <c r="C33" s="2" t="s">
        <v>20</v>
      </c>
      <c r="D33" s="2" t="s">
        <v>16</v>
      </c>
      <c r="E33" s="4">
        <v>15</v>
      </c>
      <c r="F33" s="4">
        <v>2105</v>
      </c>
      <c r="G33" s="4">
        <v>30730</v>
      </c>
      <c r="H33" s="4">
        <v>91573</v>
      </c>
      <c r="I33" s="4">
        <v>144777.266508314</v>
      </c>
      <c r="J33" s="4">
        <v>288509</v>
      </c>
      <c r="K33" s="4">
        <v>134.25911920162801</v>
      </c>
      <c r="L33" s="4">
        <v>144829.132953466</v>
      </c>
      <c r="M33" s="5">
        <v>0.99964187837008001</v>
      </c>
    </row>
    <row r="34" spans="1:13" ht="24" hidden="1" customHeight="1" x14ac:dyDescent="0.35">
      <c r="A34" s="2">
        <v>2023</v>
      </c>
      <c r="B34" s="3" t="s">
        <v>23</v>
      </c>
      <c r="C34" s="2" t="s">
        <v>20</v>
      </c>
      <c r="D34" s="2" t="s">
        <v>17</v>
      </c>
      <c r="E34" s="4">
        <v>15</v>
      </c>
      <c r="F34" s="4">
        <v>1974</v>
      </c>
      <c r="G34" s="4">
        <v>29568</v>
      </c>
      <c r="H34" s="4">
        <v>85839.5</v>
      </c>
      <c r="I34" s="4">
        <v>108329.84245187401</v>
      </c>
      <c r="J34" s="4">
        <v>227055</v>
      </c>
      <c r="K34" s="4">
        <v>72.865537043223</v>
      </c>
      <c r="L34" s="4">
        <v>144829.132953466</v>
      </c>
      <c r="M34" s="5">
        <v>0.74798378090602002</v>
      </c>
    </row>
    <row r="35" spans="1:13" ht="24" hidden="1" customHeight="1" x14ac:dyDescent="0.35">
      <c r="A35" s="2">
        <v>2023</v>
      </c>
      <c r="B35" s="3" t="s">
        <v>23</v>
      </c>
      <c r="C35" s="2" t="s">
        <v>20</v>
      </c>
      <c r="D35" s="2" t="s">
        <v>4</v>
      </c>
      <c r="E35" s="4">
        <v>15</v>
      </c>
      <c r="F35" s="4">
        <v>131</v>
      </c>
      <c r="G35" s="4">
        <v>408944</v>
      </c>
      <c r="H35" s="4">
        <v>531894</v>
      </c>
      <c r="I35" s="4">
        <v>693992.64885496197</v>
      </c>
      <c r="J35" s="4">
        <v>1165060</v>
      </c>
      <c r="K35" s="4">
        <v>63.2699462957085</v>
      </c>
      <c r="L35" s="4">
        <v>144829.132953466</v>
      </c>
      <c r="M35" s="5">
        <v>4.7918028279430702</v>
      </c>
    </row>
    <row r="36" spans="1:13" ht="24" hidden="1" customHeight="1" x14ac:dyDescent="0.35">
      <c r="A36" s="2">
        <v>2023</v>
      </c>
      <c r="B36" s="3" t="s">
        <v>24</v>
      </c>
      <c r="C36" s="2" t="s">
        <v>15</v>
      </c>
      <c r="D36" s="2" t="s">
        <v>16</v>
      </c>
      <c r="E36" s="4">
        <v>13</v>
      </c>
      <c r="F36" s="4">
        <v>6259</v>
      </c>
      <c r="G36" s="4">
        <v>26666</v>
      </c>
      <c r="H36" s="4">
        <v>61446</v>
      </c>
      <c r="I36" s="4">
        <v>81733.309634126897</v>
      </c>
      <c r="J36" s="4">
        <v>154168</v>
      </c>
      <c r="K36" s="4">
        <v>93.598740921890297</v>
      </c>
      <c r="L36" s="4">
        <v>81733.309634126897</v>
      </c>
      <c r="M36" s="5">
        <v>1</v>
      </c>
    </row>
    <row r="37" spans="1:13" ht="24" hidden="1" customHeight="1" x14ac:dyDescent="0.35">
      <c r="A37" s="2">
        <v>2023</v>
      </c>
      <c r="B37" s="3" t="s">
        <v>24</v>
      </c>
      <c r="C37" s="2" t="s">
        <v>15</v>
      </c>
      <c r="D37" s="2" t="s">
        <v>17</v>
      </c>
      <c r="E37" s="4">
        <v>13</v>
      </c>
      <c r="F37" s="4">
        <v>5927</v>
      </c>
      <c r="G37" s="4">
        <v>25814</v>
      </c>
      <c r="H37" s="4">
        <v>59019</v>
      </c>
      <c r="I37" s="4">
        <v>68858.819976379295</v>
      </c>
      <c r="J37" s="4">
        <v>129568</v>
      </c>
      <c r="K37" s="4">
        <v>58.815219296639299</v>
      </c>
      <c r="L37" s="4">
        <v>81733.309634126897</v>
      </c>
      <c r="M37" s="5">
        <v>0.84248172849748004</v>
      </c>
    </row>
    <row r="38" spans="1:13" ht="24" hidden="1" customHeight="1" x14ac:dyDescent="0.35">
      <c r="A38" s="2">
        <v>2023</v>
      </c>
      <c r="B38" s="3" t="s">
        <v>24</v>
      </c>
      <c r="C38" s="2" t="s">
        <v>15</v>
      </c>
      <c r="D38" s="2" t="s">
        <v>4</v>
      </c>
      <c r="E38" s="4">
        <v>13</v>
      </c>
      <c r="F38" s="4">
        <v>332</v>
      </c>
      <c r="G38" s="4">
        <v>214683</v>
      </c>
      <c r="H38" s="4">
        <v>264559</v>
      </c>
      <c r="I38" s="4">
        <v>311573.97289156599</v>
      </c>
      <c r="J38" s="4">
        <v>432884</v>
      </c>
      <c r="K38" s="4">
        <v>51.0796981327399</v>
      </c>
      <c r="L38" s="4">
        <v>81733.309634126897</v>
      </c>
      <c r="M38" s="5">
        <v>3.8120807084199102</v>
      </c>
    </row>
    <row r="39" spans="1:13" ht="24" hidden="1" customHeight="1" x14ac:dyDescent="0.35">
      <c r="A39" s="2">
        <v>2023</v>
      </c>
      <c r="B39" s="3" t="s">
        <v>24</v>
      </c>
      <c r="C39" s="3" t="s">
        <v>18</v>
      </c>
      <c r="D39" s="2" t="s">
        <v>16</v>
      </c>
      <c r="E39" s="4">
        <v>15</v>
      </c>
      <c r="F39" s="4">
        <v>1</v>
      </c>
      <c r="G39" s="4">
        <v>289127</v>
      </c>
      <c r="H39" s="4">
        <v>289127</v>
      </c>
      <c r="I39" s="4">
        <v>289127</v>
      </c>
      <c r="J39" s="4">
        <v>289127</v>
      </c>
      <c r="K39" s="4" t="s">
        <v>19</v>
      </c>
      <c r="L39" s="4">
        <v>81733.309634126897</v>
      </c>
      <c r="M39" s="5">
        <v>3.5374439294610198</v>
      </c>
    </row>
    <row r="40" spans="1:13" ht="24" hidden="1" customHeight="1" x14ac:dyDescent="0.35">
      <c r="A40" s="2">
        <v>2023</v>
      </c>
      <c r="B40" s="3" t="s">
        <v>24</v>
      </c>
      <c r="C40" s="3" t="s">
        <v>18</v>
      </c>
      <c r="D40" s="2" t="s">
        <v>4</v>
      </c>
      <c r="E40" s="4">
        <v>15</v>
      </c>
      <c r="F40" s="4">
        <v>1</v>
      </c>
      <c r="G40" s="4">
        <v>289127</v>
      </c>
      <c r="H40" s="4">
        <v>289127</v>
      </c>
      <c r="I40" s="4">
        <v>289127</v>
      </c>
      <c r="J40" s="4">
        <v>289127</v>
      </c>
      <c r="K40" s="4" t="s">
        <v>19</v>
      </c>
      <c r="L40" s="4">
        <v>81733.309634126897</v>
      </c>
      <c r="M40" s="5">
        <v>3.5374439294610198</v>
      </c>
    </row>
    <row r="41" spans="1:13" ht="24" hidden="1" customHeight="1" x14ac:dyDescent="0.35">
      <c r="A41" s="2">
        <v>2023</v>
      </c>
      <c r="B41" s="3" t="s">
        <v>24</v>
      </c>
      <c r="C41" s="2" t="s">
        <v>20</v>
      </c>
      <c r="D41" s="2" t="s">
        <v>16</v>
      </c>
      <c r="E41" s="4">
        <v>15</v>
      </c>
      <c r="F41" s="4">
        <v>6258</v>
      </c>
      <c r="G41" s="4">
        <v>26666</v>
      </c>
      <c r="H41" s="4">
        <v>61445</v>
      </c>
      <c r="I41" s="4">
        <v>81700.169063598601</v>
      </c>
      <c r="J41" s="4">
        <v>154033</v>
      </c>
      <c r="K41" s="4">
        <v>93.589177266326402</v>
      </c>
      <c r="L41" s="4">
        <v>81733.309634126897</v>
      </c>
      <c r="M41" s="5">
        <v>0.99959452797547999</v>
      </c>
    </row>
    <row r="42" spans="1:13" ht="24" hidden="1" customHeight="1" x14ac:dyDescent="0.35">
      <c r="A42" s="2">
        <v>2023</v>
      </c>
      <c r="B42" s="3" t="s">
        <v>24</v>
      </c>
      <c r="C42" s="2" t="s">
        <v>20</v>
      </c>
      <c r="D42" s="2" t="s">
        <v>17</v>
      </c>
      <c r="E42" s="4">
        <v>15</v>
      </c>
      <c r="F42" s="4">
        <v>5927</v>
      </c>
      <c r="G42" s="4">
        <v>25814</v>
      </c>
      <c r="H42" s="4">
        <v>59019</v>
      </c>
      <c r="I42" s="4">
        <v>68858.819976379295</v>
      </c>
      <c r="J42" s="4">
        <v>129568</v>
      </c>
      <c r="K42" s="4">
        <v>58.815219296639299</v>
      </c>
      <c r="L42" s="4">
        <v>81733.309634126897</v>
      </c>
      <c r="M42" s="5">
        <v>0.84248172849748004</v>
      </c>
    </row>
    <row r="43" spans="1:13" ht="24" hidden="1" customHeight="1" x14ac:dyDescent="0.35">
      <c r="A43" s="2">
        <v>2023</v>
      </c>
      <c r="B43" s="3" t="s">
        <v>24</v>
      </c>
      <c r="C43" s="2" t="s">
        <v>20</v>
      </c>
      <c r="D43" s="2" t="s">
        <v>4</v>
      </c>
      <c r="E43" s="4">
        <v>15</v>
      </c>
      <c r="F43" s="4">
        <v>331</v>
      </c>
      <c r="G43" s="4">
        <v>214683</v>
      </c>
      <c r="H43" s="4">
        <v>263796</v>
      </c>
      <c r="I43" s="4">
        <v>311641.78851963801</v>
      </c>
      <c r="J43" s="4">
        <v>432884</v>
      </c>
      <c r="K43" s="4">
        <v>51.144359331804097</v>
      </c>
      <c r="L43" s="4">
        <v>81733.309634126897</v>
      </c>
      <c r="M43" s="5">
        <v>3.8129104267853502</v>
      </c>
    </row>
    <row r="44" spans="1:13" ht="24" hidden="1" customHeight="1" x14ac:dyDescent="0.35">
      <c r="A44" s="2">
        <v>2023</v>
      </c>
      <c r="B44" s="3" t="s">
        <v>25</v>
      </c>
      <c r="C44" s="2" t="s">
        <v>15</v>
      </c>
      <c r="D44" s="2" t="s">
        <v>16</v>
      </c>
      <c r="E44" s="4">
        <v>13</v>
      </c>
      <c r="F44" s="4">
        <v>676</v>
      </c>
      <c r="G44" s="4">
        <v>52041</v>
      </c>
      <c r="H44" s="4">
        <v>201725</v>
      </c>
      <c r="I44" s="4">
        <v>255084.95118343199</v>
      </c>
      <c r="J44" s="4">
        <v>505027</v>
      </c>
      <c r="K44" s="4">
        <v>83.699315690241903</v>
      </c>
      <c r="L44" s="4">
        <v>255084.95118343199</v>
      </c>
      <c r="M44" s="5">
        <v>1</v>
      </c>
    </row>
    <row r="45" spans="1:13" ht="24" hidden="1" customHeight="1" x14ac:dyDescent="0.35">
      <c r="A45" s="2">
        <v>2023</v>
      </c>
      <c r="B45" s="3" t="s">
        <v>25</v>
      </c>
      <c r="C45" s="2" t="s">
        <v>15</v>
      </c>
      <c r="D45" s="2" t="s">
        <v>17</v>
      </c>
      <c r="E45" s="4">
        <v>13</v>
      </c>
      <c r="F45" s="4">
        <v>662</v>
      </c>
      <c r="G45" s="4">
        <v>51951</v>
      </c>
      <c r="H45" s="4">
        <v>197467.5</v>
      </c>
      <c r="I45" s="4">
        <v>237114.628398792</v>
      </c>
      <c r="J45" s="4">
        <v>475043</v>
      </c>
      <c r="K45" s="4">
        <v>71.1070945049579</v>
      </c>
      <c r="L45" s="4">
        <v>255084.95118343199</v>
      </c>
      <c r="M45" s="5">
        <v>0.92955161525104002</v>
      </c>
    </row>
    <row r="46" spans="1:13" ht="24" hidden="1" customHeight="1" x14ac:dyDescent="0.35">
      <c r="A46" s="2">
        <v>2023</v>
      </c>
      <c r="B46" s="3" t="s">
        <v>25</v>
      </c>
      <c r="C46" s="2" t="s">
        <v>15</v>
      </c>
      <c r="D46" s="2" t="s">
        <v>4</v>
      </c>
      <c r="E46" s="4">
        <v>13</v>
      </c>
      <c r="F46" s="4">
        <v>14</v>
      </c>
      <c r="G46" s="4">
        <v>831295</v>
      </c>
      <c r="H46" s="4">
        <v>976822</v>
      </c>
      <c r="I46" s="4">
        <v>1104824.5</v>
      </c>
      <c r="J46" s="4">
        <v>1374191</v>
      </c>
      <c r="K46" s="4">
        <v>32.304129726224197</v>
      </c>
      <c r="L46" s="4">
        <v>255084.95118343199</v>
      </c>
      <c r="M46" s="5">
        <v>4.3312021931294504</v>
      </c>
    </row>
    <row r="47" spans="1:13" ht="24" hidden="1" customHeight="1" x14ac:dyDescent="0.35">
      <c r="A47" s="2">
        <v>2023</v>
      </c>
      <c r="B47" s="3" t="s">
        <v>25</v>
      </c>
      <c r="C47" s="3" t="s">
        <v>18</v>
      </c>
      <c r="D47" s="2" t="s">
        <v>16</v>
      </c>
      <c r="E47" s="4">
        <v>15</v>
      </c>
      <c r="F47" s="4">
        <v>2</v>
      </c>
      <c r="G47" s="4">
        <v>593523</v>
      </c>
      <c r="H47" s="4">
        <v>686120.5</v>
      </c>
      <c r="I47" s="4">
        <v>686120.5</v>
      </c>
      <c r="J47" s="4">
        <v>778718</v>
      </c>
      <c r="K47" s="4">
        <v>19.085953610457999</v>
      </c>
      <c r="L47" s="4">
        <v>255084.95118343199</v>
      </c>
      <c r="M47" s="5">
        <v>2.68977255152386</v>
      </c>
    </row>
    <row r="48" spans="1:13" ht="24" hidden="1" customHeight="1" x14ac:dyDescent="0.35">
      <c r="A48" s="2">
        <v>2023</v>
      </c>
      <c r="B48" s="3" t="s">
        <v>25</v>
      </c>
      <c r="C48" s="3" t="s">
        <v>18</v>
      </c>
      <c r="D48" s="2" t="s">
        <v>17</v>
      </c>
      <c r="E48" s="4">
        <v>15</v>
      </c>
      <c r="F48" s="4">
        <v>2</v>
      </c>
      <c r="G48" s="4">
        <v>593523</v>
      </c>
      <c r="H48" s="4">
        <v>686120.5</v>
      </c>
      <c r="I48" s="4">
        <v>686120.5</v>
      </c>
      <c r="J48" s="4">
        <v>778718</v>
      </c>
      <c r="K48" s="4">
        <v>19.085953610457999</v>
      </c>
      <c r="L48" s="4">
        <v>255084.95118343199</v>
      </c>
      <c r="M48" s="5">
        <v>2.68977255152386</v>
      </c>
    </row>
    <row r="49" spans="1:13" ht="24" hidden="1" customHeight="1" x14ac:dyDescent="0.35">
      <c r="A49" s="2">
        <v>2023</v>
      </c>
      <c r="B49" s="3" t="s">
        <v>25</v>
      </c>
      <c r="C49" s="2" t="s">
        <v>20</v>
      </c>
      <c r="D49" s="2" t="s">
        <v>16</v>
      </c>
      <c r="E49" s="4">
        <v>15</v>
      </c>
      <c r="F49" s="4">
        <v>674</v>
      </c>
      <c r="G49" s="4">
        <v>52041</v>
      </c>
      <c r="H49" s="4">
        <v>200939</v>
      </c>
      <c r="I49" s="4">
        <v>253805.913946588</v>
      </c>
      <c r="J49" s="4">
        <v>499606</v>
      </c>
      <c r="K49" s="4">
        <v>83.710631103000395</v>
      </c>
      <c r="L49" s="4">
        <v>255084.95118343199</v>
      </c>
      <c r="M49" s="5">
        <v>0.99498583812604002</v>
      </c>
    </row>
    <row r="50" spans="1:13" ht="24" hidden="1" customHeight="1" x14ac:dyDescent="0.35">
      <c r="A50" s="2">
        <v>2023</v>
      </c>
      <c r="B50" s="3" t="s">
        <v>25</v>
      </c>
      <c r="C50" s="2" t="s">
        <v>20</v>
      </c>
      <c r="D50" s="2" t="s">
        <v>17</v>
      </c>
      <c r="E50" s="4">
        <v>15</v>
      </c>
      <c r="F50" s="4">
        <v>660</v>
      </c>
      <c r="G50" s="4">
        <v>51574</v>
      </c>
      <c r="H50" s="4">
        <v>197266</v>
      </c>
      <c r="I50" s="4">
        <v>235754.00454545501</v>
      </c>
      <c r="J50" s="4">
        <v>473818.5</v>
      </c>
      <c r="K50" s="4">
        <v>70.817876185874198</v>
      </c>
      <c r="L50" s="4">
        <v>255084.95118343199</v>
      </c>
      <c r="M50" s="5">
        <v>0.92421761241385003</v>
      </c>
    </row>
    <row r="51" spans="1:13" ht="24" hidden="1" customHeight="1" x14ac:dyDescent="0.35">
      <c r="A51" s="2">
        <v>2023</v>
      </c>
      <c r="B51" s="3" t="s">
        <v>25</v>
      </c>
      <c r="C51" s="2" t="s">
        <v>20</v>
      </c>
      <c r="D51" s="2" t="s">
        <v>4</v>
      </c>
      <c r="E51" s="4">
        <v>15</v>
      </c>
      <c r="F51" s="4">
        <v>14</v>
      </c>
      <c r="G51" s="4">
        <v>831295</v>
      </c>
      <c r="H51" s="4">
        <v>976822</v>
      </c>
      <c r="I51" s="4">
        <v>1104824.5</v>
      </c>
      <c r="J51" s="4">
        <v>1374191</v>
      </c>
      <c r="K51" s="4">
        <v>32.304129726224197</v>
      </c>
      <c r="L51" s="4">
        <v>255084.95118343199</v>
      </c>
      <c r="M51" s="5">
        <v>4.3312021931294504</v>
      </c>
    </row>
    <row r="52" spans="1:13" ht="24" hidden="1" customHeight="1" x14ac:dyDescent="0.35">
      <c r="A52" s="2">
        <v>2023</v>
      </c>
      <c r="B52" s="3" t="s">
        <v>26</v>
      </c>
      <c r="C52" s="2" t="s">
        <v>15</v>
      </c>
      <c r="D52" s="2" t="s">
        <v>16</v>
      </c>
      <c r="E52" s="4">
        <v>13</v>
      </c>
      <c r="F52" s="4">
        <v>23762</v>
      </c>
      <c r="G52" s="4">
        <v>23842</v>
      </c>
      <c r="H52" s="4">
        <v>54259.5</v>
      </c>
      <c r="I52" s="4">
        <v>70002.447395000403</v>
      </c>
      <c r="J52" s="4">
        <v>129343</v>
      </c>
      <c r="K52" s="4">
        <v>87.862760572976399</v>
      </c>
      <c r="L52" s="4">
        <v>70002.447395000403</v>
      </c>
      <c r="M52" s="5">
        <v>1</v>
      </c>
    </row>
    <row r="53" spans="1:13" ht="24" hidden="1" customHeight="1" x14ac:dyDescent="0.35">
      <c r="A53" s="2">
        <v>2023</v>
      </c>
      <c r="B53" s="3" t="s">
        <v>26</v>
      </c>
      <c r="C53" s="2" t="s">
        <v>15</v>
      </c>
      <c r="D53" s="2" t="s">
        <v>17</v>
      </c>
      <c r="E53" s="4">
        <v>13</v>
      </c>
      <c r="F53" s="4">
        <v>22619</v>
      </c>
      <c r="G53" s="4">
        <v>23394</v>
      </c>
      <c r="H53" s="4">
        <v>52243</v>
      </c>
      <c r="I53" s="4">
        <v>60321.112294973304</v>
      </c>
      <c r="J53" s="4">
        <v>110765</v>
      </c>
      <c r="K53" s="4">
        <v>57.107464971034901</v>
      </c>
      <c r="L53" s="4">
        <v>70002.447395000403</v>
      </c>
      <c r="M53" s="5">
        <v>0.86170004820833002</v>
      </c>
    </row>
    <row r="54" spans="1:13" ht="24" hidden="1" customHeight="1" x14ac:dyDescent="0.35">
      <c r="A54" s="2">
        <v>2023</v>
      </c>
      <c r="B54" s="3" t="s">
        <v>26</v>
      </c>
      <c r="C54" s="2" t="s">
        <v>15</v>
      </c>
      <c r="D54" s="2" t="s">
        <v>4</v>
      </c>
      <c r="E54" s="4">
        <v>13</v>
      </c>
      <c r="F54" s="4">
        <v>1143</v>
      </c>
      <c r="G54" s="4">
        <v>180145</v>
      </c>
      <c r="H54" s="4">
        <v>223336</v>
      </c>
      <c r="I54" s="4">
        <v>261587.85301837299</v>
      </c>
      <c r="J54" s="4">
        <v>387514</v>
      </c>
      <c r="K54" s="4">
        <v>49.275562931658001</v>
      </c>
      <c r="L54" s="4">
        <v>70002.447395000403</v>
      </c>
      <c r="M54" s="5">
        <v>3.7368386785439101</v>
      </c>
    </row>
    <row r="55" spans="1:13" ht="24" hidden="1" customHeight="1" x14ac:dyDescent="0.35">
      <c r="A55" s="2">
        <v>2023</v>
      </c>
      <c r="B55" s="3" t="s">
        <v>26</v>
      </c>
      <c r="C55" s="3" t="s">
        <v>18</v>
      </c>
      <c r="D55" s="2" t="s">
        <v>16</v>
      </c>
      <c r="E55" s="4">
        <v>15</v>
      </c>
      <c r="F55" s="4">
        <v>2</v>
      </c>
      <c r="G55" s="4">
        <v>147023</v>
      </c>
      <c r="H55" s="4">
        <v>304089.5</v>
      </c>
      <c r="I55" s="4">
        <v>304089.5</v>
      </c>
      <c r="J55" s="4">
        <v>461156</v>
      </c>
      <c r="K55" s="4">
        <v>73.046117835201102</v>
      </c>
      <c r="L55" s="4">
        <v>70002.447395000403</v>
      </c>
      <c r="M55" s="5">
        <v>4.3439838365096701</v>
      </c>
    </row>
    <row r="56" spans="1:13" ht="24" hidden="1" customHeight="1" x14ac:dyDescent="0.35">
      <c r="A56" s="2">
        <v>2023</v>
      </c>
      <c r="B56" s="3" t="s">
        <v>26</v>
      </c>
      <c r="C56" s="3" t="s">
        <v>18</v>
      </c>
      <c r="D56" s="2" t="s">
        <v>17</v>
      </c>
      <c r="E56" s="4">
        <v>15</v>
      </c>
      <c r="F56" s="4">
        <v>1</v>
      </c>
      <c r="G56" s="4">
        <v>147023</v>
      </c>
      <c r="H56" s="4">
        <v>147023</v>
      </c>
      <c r="I56" s="4">
        <v>147023</v>
      </c>
      <c r="J56" s="4">
        <v>147023</v>
      </c>
      <c r="K56" s="4" t="s">
        <v>19</v>
      </c>
      <c r="L56" s="4">
        <v>70002.447395000403</v>
      </c>
      <c r="M56" s="5">
        <v>2.1002551406581298</v>
      </c>
    </row>
    <row r="57" spans="1:13" ht="24" hidden="1" customHeight="1" x14ac:dyDescent="0.35">
      <c r="A57" s="2">
        <v>2023</v>
      </c>
      <c r="B57" s="3" t="s">
        <v>26</v>
      </c>
      <c r="C57" s="3" t="s">
        <v>18</v>
      </c>
      <c r="D57" s="2" t="s">
        <v>4</v>
      </c>
      <c r="E57" s="4">
        <v>15</v>
      </c>
      <c r="F57" s="4">
        <v>1</v>
      </c>
      <c r="G57" s="4">
        <v>461156</v>
      </c>
      <c r="H57" s="4">
        <v>461156</v>
      </c>
      <c r="I57" s="4">
        <v>461156</v>
      </c>
      <c r="J57" s="4">
        <v>461156</v>
      </c>
      <c r="K57" s="4" t="s">
        <v>19</v>
      </c>
      <c r="L57" s="4">
        <v>70002.447395000403</v>
      </c>
      <c r="M57" s="5">
        <v>6.5877125323612002</v>
      </c>
    </row>
    <row r="58" spans="1:13" ht="24" hidden="1" customHeight="1" x14ac:dyDescent="0.35">
      <c r="A58" s="2">
        <v>2023</v>
      </c>
      <c r="B58" s="3" t="s">
        <v>26</v>
      </c>
      <c r="C58" s="2" t="s">
        <v>20</v>
      </c>
      <c r="D58" s="2" t="s">
        <v>16</v>
      </c>
      <c r="E58" s="4">
        <v>15</v>
      </c>
      <c r="F58" s="4">
        <v>23760</v>
      </c>
      <c r="G58" s="4">
        <v>23839.5</v>
      </c>
      <c r="H58" s="4">
        <v>54259</v>
      </c>
      <c r="I58" s="4">
        <v>69982.743097643106</v>
      </c>
      <c r="J58" s="4">
        <v>129330</v>
      </c>
      <c r="K58" s="4">
        <v>87.813457821915804</v>
      </c>
      <c r="L58" s="4">
        <v>70002.447395000403</v>
      </c>
      <c r="M58" s="5">
        <v>0.99971851987908</v>
      </c>
    </row>
    <row r="59" spans="1:13" ht="24" hidden="1" customHeight="1" x14ac:dyDescent="0.35">
      <c r="A59" s="2">
        <v>2023</v>
      </c>
      <c r="B59" s="3" t="s">
        <v>26</v>
      </c>
      <c r="C59" s="2" t="s">
        <v>20</v>
      </c>
      <c r="D59" s="2" t="s">
        <v>17</v>
      </c>
      <c r="E59" s="4">
        <v>15</v>
      </c>
      <c r="F59" s="4">
        <v>22618</v>
      </c>
      <c r="G59" s="4">
        <v>23394</v>
      </c>
      <c r="H59" s="4">
        <v>52240</v>
      </c>
      <c r="I59" s="4">
        <v>60317.278981342301</v>
      </c>
      <c r="J59" s="4">
        <v>110765</v>
      </c>
      <c r="K59" s="4">
        <v>57.104357987867502</v>
      </c>
      <c r="L59" s="4">
        <v>70002.447395000403</v>
      </c>
      <c r="M59" s="5">
        <v>0.86164528849958999</v>
      </c>
    </row>
    <row r="60" spans="1:13" ht="24" hidden="1" customHeight="1" x14ac:dyDescent="0.35">
      <c r="A60" s="2">
        <v>2023</v>
      </c>
      <c r="B60" s="3" t="s">
        <v>26</v>
      </c>
      <c r="C60" s="2" t="s">
        <v>20</v>
      </c>
      <c r="D60" s="2" t="s">
        <v>4</v>
      </c>
      <c r="E60" s="4">
        <v>15</v>
      </c>
      <c r="F60" s="4">
        <v>1142</v>
      </c>
      <c r="G60" s="4">
        <v>180145</v>
      </c>
      <c r="H60" s="4">
        <v>223275</v>
      </c>
      <c r="I60" s="4">
        <v>261413.09982486899</v>
      </c>
      <c r="J60" s="4">
        <v>386748</v>
      </c>
      <c r="K60" s="4">
        <v>49.278261029886004</v>
      </c>
      <c r="L60" s="4">
        <v>70002.447395000403</v>
      </c>
      <c r="M60" s="5">
        <v>3.7343422916316298</v>
      </c>
    </row>
    <row r="61" spans="1:13" ht="24" hidden="1" customHeight="1" x14ac:dyDescent="0.35">
      <c r="A61" s="2">
        <v>2023</v>
      </c>
      <c r="B61" s="3" t="s">
        <v>27</v>
      </c>
      <c r="C61" s="2" t="s">
        <v>15</v>
      </c>
      <c r="D61" s="2" t="s">
        <v>16</v>
      </c>
      <c r="E61" s="4">
        <v>13</v>
      </c>
      <c r="F61" s="4">
        <v>3077</v>
      </c>
      <c r="G61" s="4">
        <v>114627</v>
      </c>
      <c r="H61" s="4">
        <v>246099</v>
      </c>
      <c r="I61" s="4">
        <v>343123.13129671803</v>
      </c>
      <c r="J61" s="4">
        <v>659976</v>
      </c>
      <c r="K61" s="4">
        <v>99.6944437330353</v>
      </c>
      <c r="L61" s="4">
        <v>343123.13129671803</v>
      </c>
      <c r="M61" s="5">
        <v>1</v>
      </c>
    </row>
    <row r="62" spans="1:13" ht="24" hidden="1" customHeight="1" x14ac:dyDescent="0.35">
      <c r="A62" s="2">
        <v>2023</v>
      </c>
      <c r="B62" s="3" t="s">
        <v>27</v>
      </c>
      <c r="C62" s="2" t="s">
        <v>15</v>
      </c>
      <c r="D62" s="2" t="s">
        <v>17</v>
      </c>
      <c r="E62" s="4">
        <v>13</v>
      </c>
      <c r="F62" s="4">
        <v>2883</v>
      </c>
      <c r="G62" s="4">
        <v>113039</v>
      </c>
      <c r="H62" s="4">
        <v>233706</v>
      </c>
      <c r="I62" s="4">
        <v>276692.80437044799</v>
      </c>
      <c r="J62" s="4">
        <v>514158</v>
      </c>
      <c r="K62" s="4">
        <v>58.260651813806902</v>
      </c>
      <c r="L62" s="4">
        <v>343123.13129671803</v>
      </c>
      <c r="M62" s="5">
        <v>0.80639507842208002</v>
      </c>
    </row>
    <row r="63" spans="1:13" ht="24" hidden="1" customHeight="1" x14ac:dyDescent="0.35">
      <c r="A63" s="2">
        <v>2023</v>
      </c>
      <c r="B63" s="3" t="s">
        <v>27</v>
      </c>
      <c r="C63" s="2" t="s">
        <v>15</v>
      </c>
      <c r="D63" s="2" t="s">
        <v>4</v>
      </c>
      <c r="E63" s="4">
        <v>13</v>
      </c>
      <c r="F63" s="4">
        <v>194</v>
      </c>
      <c r="G63" s="4">
        <v>846573</v>
      </c>
      <c r="H63" s="4">
        <v>1078659.5</v>
      </c>
      <c r="I63" s="4">
        <v>1330332.5773195899</v>
      </c>
      <c r="J63" s="4">
        <v>2092318</v>
      </c>
      <c r="K63" s="4">
        <v>49.370044140145502</v>
      </c>
      <c r="L63" s="4">
        <v>343123.13129671803</v>
      </c>
      <c r="M63" s="5">
        <v>3.87712880880997</v>
      </c>
    </row>
    <row r="64" spans="1:13" ht="24" hidden="1" customHeight="1" x14ac:dyDescent="0.35">
      <c r="A64" s="2">
        <v>2023</v>
      </c>
      <c r="B64" s="3" t="s">
        <v>27</v>
      </c>
      <c r="C64" s="3" t="s">
        <v>18</v>
      </c>
      <c r="D64" s="2" t="s">
        <v>16</v>
      </c>
      <c r="E64" s="4">
        <v>15</v>
      </c>
      <c r="F64" s="4">
        <v>1</v>
      </c>
      <c r="G64" s="4">
        <v>326823</v>
      </c>
      <c r="H64" s="4">
        <v>326823</v>
      </c>
      <c r="I64" s="4">
        <v>326823</v>
      </c>
      <c r="J64" s="4">
        <v>326823</v>
      </c>
      <c r="K64" s="4" t="s">
        <v>19</v>
      </c>
      <c r="L64" s="4">
        <v>343123.13129671803</v>
      </c>
      <c r="M64" s="5">
        <v>0.95249480489667004</v>
      </c>
    </row>
    <row r="65" spans="1:13" ht="24" hidden="1" customHeight="1" x14ac:dyDescent="0.35">
      <c r="A65" s="2">
        <v>2023</v>
      </c>
      <c r="B65" s="3" t="s">
        <v>27</v>
      </c>
      <c r="C65" s="3" t="s">
        <v>18</v>
      </c>
      <c r="D65" s="2" t="s">
        <v>17</v>
      </c>
      <c r="E65" s="4">
        <v>15</v>
      </c>
      <c r="F65" s="4">
        <v>1</v>
      </c>
      <c r="G65" s="4">
        <v>326823</v>
      </c>
      <c r="H65" s="4">
        <v>326823</v>
      </c>
      <c r="I65" s="4">
        <v>326823</v>
      </c>
      <c r="J65" s="4">
        <v>326823</v>
      </c>
      <c r="K65" s="4" t="s">
        <v>19</v>
      </c>
      <c r="L65" s="4">
        <v>343123.13129671803</v>
      </c>
      <c r="M65" s="5">
        <v>0.95249480489667004</v>
      </c>
    </row>
    <row r="66" spans="1:13" ht="24" hidden="1" customHeight="1" x14ac:dyDescent="0.35">
      <c r="A66" s="2">
        <v>2023</v>
      </c>
      <c r="B66" s="3" t="s">
        <v>27</v>
      </c>
      <c r="C66" s="2" t="s">
        <v>20</v>
      </c>
      <c r="D66" s="2" t="s">
        <v>16</v>
      </c>
      <c r="E66" s="4">
        <v>15</v>
      </c>
      <c r="F66" s="4">
        <v>3076</v>
      </c>
      <c r="G66" s="4">
        <v>114627</v>
      </c>
      <c r="H66" s="4">
        <v>245990</v>
      </c>
      <c r="I66" s="4">
        <v>343128.43042912899</v>
      </c>
      <c r="J66" s="4">
        <v>659976</v>
      </c>
      <c r="K66" s="4">
        <v>99.709076191327895</v>
      </c>
      <c r="L66" s="4">
        <v>343123.13129671803</v>
      </c>
      <c r="M66" s="5">
        <v>1.00001544382156</v>
      </c>
    </row>
    <row r="67" spans="1:13" ht="24" hidden="1" customHeight="1" x14ac:dyDescent="0.35">
      <c r="A67" s="2">
        <v>2023</v>
      </c>
      <c r="B67" s="3" t="s">
        <v>27</v>
      </c>
      <c r="C67" s="2" t="s">
        <v>20</v>
      </c>
      <c r="D67" s="2" t="s">
        <v>17</v>
      </c>
      <c r="E67" s="4">
        <v>15</v>
      </c>
      <c r="F67" s="4">
        <v>2882</v>
      </c>
      <c r="G67" s="4">
        <v>113039</v>
      </c>
      <c r="H67" s="4">
        <v>233671.5</v>
      </c>
      <c r="I67" s="4">
        <v>276675.41013185302</v>
      </c>
      <c r="J67" s="4">
        <v>514158</v>
      </c>
      <c r="K67" s="4">
        <v>58.273447483233902</v>
      </c>
      <c r="L67" s="4">
        <v>343123.13129671803</v>
      </c>
      <c r="M67" s="5">
        <v>0.80634438455447</v>
      </c>
    </row>
    <row r="68" spans="1:13" ht="24" hidden="1" customHeight="1" x14ac:dyDescent="0.35">
      <c r="A68" s="2">
        <v>2023</v>
      </c>
      <c r="B68" s="3" t="s">
        <v>27</v>
      </c>
      <c r="C68" s="2" t="s">
        <v>20</v>
      </c>
      <c r="D68" s="2" t="s">
        <v>4</v>
      </c>
      <c r="E68" s="4">
        <v>15</v>
      </c>
      <c r="F68" s="4">
        <v>194</v>
      </c>
      <c r="G68" s="4">
        <v>846573</v>
      </c>
      <c r="H68" s="4">
        <v>1078659.5</v>
      </c>
      <c r="I68" s="4">
        <v>1330332.5773195899</v>
      </c>
      <c r="J68" s="4">
        <v>2092318</v>
      </c>
      <c r="K68" s="4">
        <v>49.370044140145502</v>
      </c>
      <c r="L68" s="4">
        <v>343123.13129671803</v>
      </c>
      <c r="M68" s="5">
        <v>3.87712880880997</v>
      </c>
    </row>
    <row r="69" spans="1:13" ht="24" hidden="1" customHeight="1" x14ac:dyDescent="0.35">
      <c r="A69" s="2">
        <v>2023</v>
      </c>
      <c r="B69" s="3" t="s">
        <v>28</v>
      </c>
      <c r="C69" s="2" t="s">
        <v>15</v>
      </c>
      <c r="D69" s="2" t="s">
        <v>16</v>
      </c>
      <c r="E69" s="4">
        <v>13</v>
      </c>
      <c r="F69" s="4">
        <v>147</v>
      </c>
      <c r="G69" s="4">
        <v>79963</v>
      </c>
      <c r="H69" s="4">
        <v>159823</v>
      </c>
      <c r="I69" s="4">
        <v>236581.20408163301</v>
      </c>
      <c r="J69" s="4">
        <v>529834</v>
      </c>
      <c r="K69" s="4">
        <v>102.512844687659</v>
      </c>
      <c r="L69" s="4">
        <v>236581.20408163301</v>
      </c>
      <c r="M69" s="5">
        <v>1</v>
      </c>
    </row>
    <row r="70" spans="1:13" ht="24" hidden="1" customHeight="1" x14ac:dyDescent="0.35">
      <c r="A70" s="2">
        <v>2023</v>
      </c>
      <c r="B70" s="3" t="s">
        <v>28</v>
      </c>
      <c r="C70" s="2" t="s">
        <v>15</v>
      </c>
      <c r="D70" s="2" t="s">
        <v>17</v>
      </c>
      <c r="E70" s="4">
        <v>13</v>
      </c>
      <c r="F70" s="4">
        <v>132</v>
      </c>
      <c r="G70" s="4">
        <v>78483</v>
      </c>
      <c r="H70" s="4">
        <v>149818</v>
      </c>
      <c r="I70" s="4">
        <v>169777.10606060599</v>
      </c>
      <c r="J70" s="4">
        <v>267588</v>
      </c>
      <c r="K70" s="4">
        <v>53.398091346911798</v>
      </c>
      <c r="L70" s="4">
        <v>236581.20408163301</v>
      </c>
      <c r="M70" s="5">
        <v>0.71762719578528</v>
      </c>
    </row>
    <row r="71" spans="1:13" ht="24" hidden="1" customHeight="1" x14ac:dyDescent="0.35">
      <c r="A71" s="2">
        <v>2023</v>
      </c>
      <c r="B71" s="3" t="s">
        <v>28</v>
      </c>
      <c r="C71" s="2" t="s">
        <v>15</v>
      </c>
      <c r="D71" s="2" t="s">
        <v>4</v>
      </c>
      <c r="E71" s="4">
        <v>13</v>
      </c>
      <c r="F71" s="4">
        <v>15</v>
      </c>
      <c r="G71" s="4">
        <v>533311</v>
      </c>
      <c r="H71" s="4">
        <v>639848</v>
      </c>
      <c r="I71" s="4">
        <v>824457.26666666695</v>
      </c>
      <c r="J71" s="4">
        <v>1311475</v>
      </c>
      <c r="K71" s="4">
        <v>42.733849925106597</v>
      </c>
      <c r="L71" s="4">
        <v>236581.20408163301</v>
      </c>
      <c r="M71" s="5">
        <v>3.4848806770895702</v>
      </c>
    </row>
    <row r="72" spans="1:13" ht="24" hidden="1" customHeight="1" x14ac:dyDescent="0.35">
      <c r="A72" s="2">
        <v>2023</v>
      </c>
      <c r="B72" s="3" t="s">
        <v>28</v>
      </c>
      <c r="C72" s="3" t="s">
        <v>29</v>
      </c>
      <c r="D72" s="2" t="s">
        <v>16</v>
      </c>
      <c r="E72" s="4">
        <v>15</v>
      </c>
      <c r="F72" s="4">
        <v>1</v>
      </c>
      <c r="G72" s="4">
        <v>155146</v>
      </c>
      <c r="H72" s="4">
        <v>155146</v>
      </c>
      <c r="I72" s="4">
        <v>155146</v>
      </c>
      <c r="J72" s="4">
        <v>155146</v>
      </c>
      <c r="K72" s="4" t="s">
        <v>19</v>
      </c>
      <c r="L72" s="4">
        <v>236581.20408163301</v>
      </c>
      <c r="M72" s="5">
        <v>0.65578328845796996</v>
      </c>
    </row>
    <row r="73" spans="1:13" ht="24" hidden="1" customHeight="1" x14ac:dyDescent="0.35">
      <c r="A73" s="2">
        <v>2023</v>
      </c>
      <c r="B73" s="3" t="s">
        <v>28</v>
      </c>
      <c r="C73" s="3" t="s">
        <v>29</v>
      </c>
      <c r="D73" s="2" t="s">
        <v>17</v>
      </c>
      <c r="E73" s="4">
        <v>15</v>
      </c>
      <c r="F73" s="4">
        <v>1</v>
      </c>
      <c r="G73" s="4">
        <v>155146</v>
      </c>
      <c r="H73" s="4">
        <v>155146</v>
      </c>
      <c r="I73" s="4">
        <v>155146</v>
      </c>
      <c r="J73" s="4">
        <v>155146</v>
      </c>
      <c r="K73" s="4" t="s">
        <v>19</v>
      </c>
      <c r="L73" s="4">
        <v>236581.20408163301</v>
      </c>
      <c r="M73" s="5">
        <v>0.65578328845796996</v>
      </c>
    </row>
    <row r="74" spans="1:13" ht="24" hidden="1" customHeight="1" x14ac:dyDescent="0.35">
      <c r="A74" s="2">
        <v>2023</v>
      </c>
      <c r="B74" s="3" t="s">
        <v>28</v>
      </c>
      <c r="C74" s="2" t="s">
        <v>20</v>
      </c>
      <c r="D74" s="2" t="s">
        <v>16</v>
      </c>
      <c r="E74" s="4">
        <v>15</v>
      </c>
      <c r="F74" s="4">
        <v>146</v>
      </c>
      <c r="G74" s="4">
        <v>79963</v>
      </c>
      <c r="H74" s="4">
        <v>160377.5</v>
      </c>
      <c r="I74" s="4">
        <v>237138.97945205501</v>
      </c>
      <c r="J74" s="4">
        <v>529834</v>
      </c>
      <c r="K74" s="4">
        <v>102.583874600827</v>
      </c>
      <c r="L74" s="4">
        <v>236581.20408163301</v>
      </c>
      <c r="M74" s="5">
        <v>1.0023576487091901</v>
      </c>
    </row>
    <row r="75" spans="1:13" ht="24" hidden="1" customHeight="1" x14ac:dyDescent="0.35">
      <c r="A75" s="2">
        <v>2023</v>
      </c>
      <c r="B75" s="3" t="s">
        <v>28</v>
      </c>
      <c r="C75" s="2" t="s">
        <v>20</v>
      </c>
      <c r="D75" s="2" t="s">
        <v>17</v>
      </c>
      <c r="E75" s="4">
        <v>15</v>
      </c>
      <c r="F75" s="4">
        <v>131</v>
      </c>
      <c r="G75" s="4">
        <v>78483</v>
      </c>
      <c r="H75" s="4">
        <v>148878</v>
      </c>
      <c r="I75" s="4">
        <v>169888.79389313</v>
      </c>
      <c r="J75" s="4">
        <v>267588</v>
      </c>
      <c r="K75" s="4">
        <v>53.562469326746402</v>
      </c>
      <c r="L75" s="4">
        <v>236581.20408163301</v>
      </c>
      <c r="M75" s="5">
        <v>0.71809928668089995</v>
      </c>
    </row>
    <row r="76" spans="1:13" ht="24" hidden="1" customHeight="1" x14ac:dyDescent="0.35">
      <c r="A76" s="2">
        <v>2023</v>
      </c>
      <c r="B76" s="3" t="s">
        <v>28</v>
      </c>
      <c r="C76" s="2" t="s">
        <v>20</v>
      </c>
      <c r="D76" s="2" t="s">
        <v>4</v>
      </c>
      <c r="E76" s="4">
        <v>15</v>
      </c>
      <c r="F76" s="4">
        <v>15</v>
      </c>
      <c r="G76" s="4">
        <v>533311</v>
      </c>
      <c r="H76" s="4">
        <v>639848</v>
      </c>
      <c r="I76" s="4">
        <v>824457.26666666695</v>
      </c>
      <c r="J76" s="4">
        <v>1311475</v>
      </c>
      <c r="K76" s="4">
        <v>42.733849925106597</v>
      </c>
      <c r="L76" s="4">
        <v>236581.20408163301</v>
      </c>
      <c r="M76" s="5">
        <v>3.4848806770895702</v>
      </c>
    </row>
    <row r="77" spans="1:13" ht="24" hidden="1" customHeight="1" x14ac:dyDescent="0.35">
      <c r="A77" s="2">
        <v>2023</v>
      </c>
      <c r="B77" s="3" t="s">
        <v>30</v>
      </c>
      <c r="C77" s="2" t="s">
        <v>15</v>
      </c>
      <c r="D77" s="2" t="s">
        <v>16</v>
      </c>
      <c r="E77" s="4">
        <v>13</v>
      </c>
      <c r="F77" s="4">
        <v>503</v>
      </c>
      <c r="G77" s="4">
        <v>47724</v>
      </c>
      <c r="H77" s="4">
        <v>106108</v>
      </c>
      <c r="I77" s="4">
        <v>137987.626242545</v>
      </c>
      <c r="J77" s="4">
        <v>212602</v>
      </c>
      <c r="K77" s="4">
        <v>119.14768649036201</v>
      </c>
      <c r="L77" s="4">
        <v>137987.626242545</v>
      </c>
      <c r="M77" s="5">
        <v>1</v>
      </c>
    </row>
    <row r="78" spans="1:13" ht="24" hidden="1" customHeight="1" x14ac:dyDescent="0.35">
      <c r="A78" s="2">
        <v>2023</v>
      </c>
      <c r="B78" s="3" t="s">
        <v>30</v>
      </c>
      <c r="C78" s="2" t="s">
        <v>15</v>
      </c>
      <c r="D78" s="2" t="s">
        <v>17</v>
      </c>
      <c r="E78" s="4">
        <v>13</v>
      </c>
      <c r="F78" s="4">
        <v>477</v>
      </c>
      <c r="G78" s="4">
        <v>46759</v>
      </c>
      <c r="H78" s="4">
        <v>101807</v>
      </c>
      <c r="I78" s="4">
        <v>109061.270440252</v>
      </c>
      <c r="J78" s="4">
        <v>181851</v>
      </c>
      <c r="K78" s="4">
        <v>49.355746104193997</v>
      </c>
      <c r="L78" s="4">
        <v>137987.626242545</v>
      </c>
      <c r="M78" s="5">
        <v>0.79036992960913</v>
      </c>
    </row>
    <row r="79" spans="1:13" ht="24" hidden="1" customHeight="1" x14ac:dyDescent="0.35">
      <c r="A79" s="2">
        <v>2023</v>
      </c>
      <c r="B79" s="3" t="s">
        <v>30</v>
      </c>
      <c r="C79" s="2" t="s">
        <v>15</v>
      </c>
      <c r="D79" s="2" t="s">
        <v>4</v>
      </c>
      <c r="E79" s="4">
        <v>13</v>
      </c>
      <c r="F79" s="4">
        <v>26</v>
      </c>
      <c r="G79" s="4">
        <v>296606</v>
      </c>
      <c r="H79" s="4">
        <v>439976.5</v>
      </c>
      <c r="I79" s="4">
        <v>668675</v>
      </c>
      <c r="J79" s="4">
        <v>1282007</v>
      </c>
      <c r="K79" s="4">
        <v>63.226467363922303</v>
      </c>
      <c r="L79" s="4">
        <v>137987.626242545</v>
      </c>
      <c r="M79" s="5">
        <v>4.8459055221708898</v>
      </c>
    </row>
    <row r="80" spans="1:13" ht="24" hidden="1" customHeight="1" x14ac:dyDescent="0.35">
      <c r="A80" s="2">
        <v>2023</v>
      </c>
      <c r="B80" s="3" t="s">
        <v>30</v>
      </c>
      <c r="C80" s="3" t="s">
        <v>29</v>
      </c>
      <c r="D80" s="2" t="s">
        <v>16</v>
      </c>
      <c r="E80" s="4">
        <v>15</v>
      </c>
      <c r="F80" s="4">
        <v>2</v>
      </c>
      <c r="G80" s="4">
        <v>42551</v>
      </c>
      <c r="H80" s="4">
        <v>82681</v>
      </c>
      <c r="I80" s="4">
        <v>82681</v>
      </c>
      <c r="J80" s="4">
        <v>122811</v>
      </c>
      <c r="K80" s="4">
        <v>68.640183667387106</v>
      </c>
      <c r="L80" s="4">
        <v>137987.626242545</v>
      </c>
      <c r="M80" s="5">
        <v>0.59919140760251</v>
      </c>
    </row>
    <row r="81" spans="1:13" ht="24" hidden="1" customHeight="1" x14ac:dyDescent="0.35">
      <c r="A81" s="2">
        <v>2023</v>
      </c>
      <c r="B81" s="3" t="s">
        <v>30</v>
      </c>
      <c r="C81" s="3" t="s">
        <v>29</v>
      </c>
      <c r="D81" s="2" t="s">
        <v>17</v>
      </c>
      <c r="E81" s="4">
        <v>15</v>
      </c>
      <c r="F81" s="4">
        <v>2</v>
      </c>
      <c r="G81" s="4">
        <v>42551</v>
      </c>
      <c r="H81" s="4">
        <v>82681</v>
      </c>
      <c r="I81" s="4">
        <v>82681</v>
      </c>
      <c r="J81" s="4">
        <v>122811</v>
      </c>
      <c r="K81" s="4">
        <v>68.640183667387106</v>
      </c>
      <c r="L81" s="4">
        <v>137987.626242545</v>
      </c>
      <c r="M81" s="5">
        <v>0.59919140760251</v>
      </c>
    </row>
    <row r="82" spans="1:13" ht="24" customHeight="1" x14ac:dyDescent="0.35">
      <c r="A82" s="2">
        <v>2023</v>
      </c>
      <c r="B82" s="3" t="s">
        <v>30</v>
      </c>
      <c r="C82" s="3" t="s">
        <v>31</v>
      </c>
      <c r="D82" s="2" t="s">
        <v>16</v>
      </c>
      <c r="E82" s="4">
        <v>15</v>
      </c>
      <c r="F82" s="4">
        <v>2</v>
      </c>
      <c r="G82" s="4">
        <v>67458</v>
      </c>
      <c r="H82" s="4">
        <v>92565</v>
      </c>
      <c r="I82" s="4">
        <v>92565</v>
      </c>
      <c r="J82" s="4">
        <v>117672</v>
      </c>
      <c r="K82" s="4">
        <v>38.358623573166199</v>
      </c>
      <c r="L82" s="4">
        <v>137987.626242545</v>
      </c>
      <c r="M82" s="5">
        <v>0.67082101867087995</v>
      </c>
    </row>
    <row r="83" spans="1:13" ht="24" hidden="1" customHeight="1" x14ac:dyDescent="0.35">
      <c r="A83" s="2">
        <v>2023</v>
      </c>
      <c r="B83" s="3" t="s">
        <v>30</v>
      </c>
      <c r="C83" s="3" t="s">
        <v>31</v>
      </c>
      <c r="D83" s="2" t="s">
        <v>17</v>
      </c>
      <c r="E83" s="4">
        <v>15</v>
      </c>
      <c r="F83" s="4">
        <v>2</v>
      </c>
      <c r="G83" s="4">
        <v>67458</v>
      </c>
      <c r="H83" s="4">
        <v>92565</v>
      </c>
      <c r="I83" s="4">
        <v>92565</v>
      </c>
      <c r="J83" s="4">
        <v>117672</v>
      </c>
      <c r="K83" s="4">
        <v>38.358623573166199</v>
      </c>
      <c r="L83" s="4">
        <v>137987.626242545</v>
      </c>
      <c r="M83" s="5">
        <v>0.67082101867087995</v>
      </c>
    </row>
    <row r="84" spans="1:13" ht="24" hidden="1" customHeight="1" x14ac:dyDescent="0.35">
      <c r="A84" s="2">
        <v>2023</v>
      </c>
      <c r="B84" s="3" t="s">
        <v>30</v>
      </c>
      <c r="C84" s="3" t="s">
        <v>18</v>
      </c>
      <c r="D84" s="2" t="s">
        <v>16</v>
      </c>
      <c r="E84" s="4">
        <v>15</v>
      </c>
      <c r="F84" s="4">
        <v>9</v>
      </c>
      <c r="G84" s="4">
        <v>34550</v>
      </c>
      <c r="H84" s="4">
        <v>84040</v>
      </c>
      <c r="I84" s="4">
        <v>81277.666666666701</v>
      </c>
      <c r="J84" s="4">
        <v>128134</v>
      </c>
      <c r="K84" s="4">
        <v>39.023848019430098</v>
      </c>
      <c r="L84" s="4">
        <v>137987.626242545</v>
      </c>
      <c r="M84" s="5">
        <v>0.58902141358532001</v>
      </c>
    </row>
    <row r="85" spans="1:13" ht="24" hidden="1" customHeight="1" x14ac:dyDescent="0.35">
      <c r="A85" s="2">
        <v>2023</v>
      </c>
      <c r="B85" s="3" t="s">
        <v>30</v>
      </c>
      <c r="C85" s="3" t="s">
        <v>18</v>
      </c>
      <c r="D85" s="2" t="s">
        <v>17</v>
      </c>
      <c r="E85" s="4">
        <v>15</v>
      </c>
      <c r="F85" s="4">
        <v>9</v>
      </c>
      <c r="G85" s="4">
        <v>34550</v>
      </c>
      <c r="H85" s="4">
        <v>84040</v>
      </c>
      <c r="I85" s="4">
        <v>81277.666666666701</v>
      </c>
      <c r="J85" s="4">
        <v>128134</v>
      </c>
      <c r="K85" s="4">
        <v>39.023848019430098</v>
      </c>
      <c r="L85" s="4">
        <v>137987.626242545</v>
      </c>
      <c r="M85" s="5">
        <v>0.58902141358532001</v>
      </c>
    </row>
    <row r="86" spans="1:13" ht="24" hidden="1" customHeight="1" x14ac:dyDescent="0.35">
      <c r="A86" s="2">
        <v>2023</v>
      </c>
      <c r="B86" s="3" t="s">
        <v>30</v>
      </c>
      <c r="C86" s="2" t="s">
        <v>20</v>
      </c>
      <c r="D86" s="2" t="s">
        <v>16</v>
      </c>
      <c r="E86" s="4">
        <v>15</v>
      </c>
      <c r="F86" s="4">
        <v>490</v>
      </c>
      <c r="G86" s="4">
        <v>47931.5</v>
      </c>
      <c r="H86" s="4">
        <v>106312</v>
      </c>
      <c r="I86" s="4">
        <v>139440.37755102001</v>
      </c>
      <c r="J86" s="4">
        <v>219491.5</v>
      </c>
      <c r="K86" s="4">
        <v>119.23089534050401</v>
      </c>
      <c r="L86" s="4">
        <v>137987.626242545</v>
      </c>
      <c r="M86" s="5">
        <v>1.01052812739834</v>
      </c>
    </row>
    <row r="87" spans="1:13" ht="24" hidden="1" customHeight="1" x14ac:dyDescent="0.35">
      <c r="A87" s="2">
        <v>2023</v>
      </c>
      <c r="B87" s="3" t="s">
        <v>30</v>
      </c>
      <c r="C87" s="2" t="s">
        <v>20</v>
      </c>
      <c r="D87" s="2" t="s">
        <v>17</v>
      </c>
      <c r="E87" s="4">
        <v>15</v>
      </c>
      <c r="F87" s="4">
        <v>464</v>
      </c>
      <c r="G87" s="4">
        <v>47535</v>
      </c>
      <c r="H87" s="4">
        <v>102755</v>
      </c>
      <c r="I87" s="4">
        <v>109784.989224138</v>
      </c>
      <c r="J87" s="4">
        <v>181918</v>
      </c>
      <c r="K87" s="4">
        <v>49.322101774257298</v>
      </c>
      <c r="L87" s="4">
        <v>137987.626242545</v>
      </c>
      <c r="M87" s="5">
        <v>0.79561473889815004</v>
      </c>
    </row>
    <row r="88" spans="1:13" ht="24" hidden="1" customHeight="1" x14ac:dyDescent="0.35">
      <c r="A88" s="2">
        <v>2023</v>
      </c>
      <c r="B88" s="3" t="s">
        <v>30</v>
      </c>
      <c r="C88" s="2" t="s">
        <v>20</v>
      </c>
      <c r="D88" s="2" t="s">
        <v>4</v>
      </c>
      <c r="E88" s="4">
        <v>15</v>
      </c>
      <c r="F88" s="4">
        <v>26</v>
      </c>
      <c r="G88" s="4">
        <v>296606</v>
      </c>
      <c r="H88" s="4">
        <v>439976.5</v>
      </c>
      <c r="I88" s="4">
        <v>668675</v>
      </c>
      <c r="J88" s="4">
        <v>1282007</v>
      </c>
      <c r="K88" s="4">
        <v>63.226467363922303</v>
      </c>
      <c r="L88" s="4">
        <v>137987.626242545</v>
      </c>
      <c r="M88" s="5">
        <v>4.8459055221708898</v>
      </c>
    </row>
    <row r="89" spans="1:13" ht="24" hidden="1" customHeight="1" x14ac:dyDescent="0.35">
      <c r="A89" s="2">
        <v>2023</v>
      </c>
      <c r="B89" s="3" t="s">
        <v>32</v>
      </c>
      <c r="C89" s="2" t="s">
        <v>15</v>
      </c>
      <c r="D89" s="2" t="s">
        <v>16</v>
      </c>
      <c r="E89" s="4">
        <v>13</v>
      </c>
      <c r="F89" s="4">
        <v>816</v>
      </c>
      <c r="G89" s="4">
        <v>56151</v>
      </c>
      <c r="H89" s="4">
        <v>89566.5</v>
      </c>
      <c r="I89" s="4">
        <v>118023.360294118</v>
      </c>
      <c r="J89" s="4">
        <v>173221</v>
      </c>
      <c r="K89" s="4">
        <v>111.888208403371</v>
      </c>
      <c r="L89" s="4">
        <v>118023.360294118</v>
      </c>
      <c r="M89" s="5">
        <v>1</v>
      </c>
    </row>
    <row r="90" spans="1:13" ht="24" hidden="1" customHeight="1" x14ac:dyDescent="0.35">
      <c r="A90" s="2">
        <v>2023</v>
      </c>
      <c r="B90" s="3" t="s">
        <v>32</v>
      </c>
      <c r="C90" s="2" t="s">
        <v>15</v>
      </c>
      <c r="D90" s="2" t="s">
        <v>17</v>
      </c>
      <c r="E90" s="4">
        <v>13</v>
      </c>
      <c r="F90" s="4">
        <v>774</v>
      </c>
      <c r="G90" s="4">
        <v>55558</v>
      </c>
      <c r="H90" s="4">
        <v>87537.5</v>
      </c>
      <c r="I90" s="4">
        <v>97181.735142118894</v>
      </c>
      <c r="J90" s="4">
        <v>150421</v>
      </c>
      <c r="K90" s="4">
        <v>40.127077484256297</v>
      </c>
      <c r="L90" s="4">
        <v>118023.360294118</v>
      </c>
      <c r="M90" s="5">
        <v>0.82341101710661002</v>
      </c>
    </row>
    <row r="91" spans="1:13" ht="24" hidden="1" customHeight="1" x14ac:dyDescent="0.35">
      <c r="A91" s="2">
        <v>2023</v>
      </c>
      <c r="B91" s="3" t="s">
        <v>32</v>
      </c>
      <c r="C91" s="2" t="s">
        <v>15</v>
      </c>
      <c r="D91" s="2" t="s">
        <v>4</v>
      </c>
      <c r="E91" s="4">
        <v>13</v>
      </c>
      <c r="F91" s="4">
        <v>42</v>
      </c>
      <c r="G91" s="4">
        <v>235980</v>
      </c>
      <c r="H91" s="4">
        <v>299292.5</v>
      </c>
      <c r="I91" s="4">
        <v>502104.73809523799</v>
      </c>
      <c r="J91" s="4">
        <v>1245926</v>
      </c>
      <c r="K91" s="4">
        <v>79.328427230829902</v>
      </c>
      <c r="L91" s="4">
        <v>118023.360294118</v>
      </c>
      <c r="M91" s="5">
        <v>4.2542826847496897</v>
      </c>
    </row>
    <row r="92" spans="1:13" ht="24" hidden="1" customHeight="1" x14ac:dyDescent="0.35">
      <c r="A92" s="2">
        <v>2023</v>
      </c>
      <c r="B92" s="3" t="s">
        <v>32</v>
      </c>
      <c r="C92" s="3" t="s">
        <v>29</v>
      </c>
      <c r="D92" s="2" t="s">
        <v>16</v>
      </c>
      <c r="E92" s="4">
        <v>15</v>
      </c>
      <c r="F92" s="4">
        <v>3</v>
      </c>
      <c r="G92" s="4">
        <v>46319</v>
      </c>
      <c r="H92" s="4">
        <v>68126</v>
      </c>
      <c r="I92" s="4">
        <v>98104.666666666701</v>
      </c>
      <c r="J92" s="4">
        <v>179869</v>
      </c>
      <c r="K92" s="4">
        <v>73.028682934166099</v>
      </c>
      <c r="L92" s="4">
        <v>118023.360294118</v>
      </c>
      <c r="M92" s="5">
        <v>0.83123092260876996</v>
      </c>
    </row>
    <row r="93" spans="1:13" ht="24" hidden="1" customHeight="1" x14ac:dyDescent="0.35">
      <c r="A93" s="2">
        <v>2023</v>
      </c>
      <c r="B93" s="3" t="s">
        <v>32</v>
      </c>
      <c r="C93" s="3" t="s">
        <v>29</v>
      </c>
      <c r="D93" s="2" t="s">
        <v>17</v>
      </c>
      <c r="E93" s="4">
        <v>15</v>
      </c>
      <c r="F93" s="4">
        <v>3</v>
      </c>
      <c r="G93" s="4">
        <v>46319</v>
      </c>
      <c r="H93" s="4">
        <v>68126</v>
      </c>
      <c r="I93" s="4">
        <v>98104.666666666701</v>
      </c>
      <c r="J93" s="4">
        <v>179869</v>
      </c>
      <c r="K93" s="4">
        <v>73.028682934166099</v>
      </c>
      <c r="L93" s="4">
        <v>118023.360294118</v>
      </c>
      <c r="M93" s="5">
        <v>0.83123092260876996</v>
      </c>
    </row>
    <row r="94" spans="1:13" ht="24" customHeight="1" x14ac:dyDescent="0.35">
      <c r="A94" s="2">
        <v>2023</v>
      </c>
      <c r="B94" s="3" t="s">
        <v>32</v>
      </c>
      <c r="C94" s="3" t="s">
        <v>31</v>
      </c>
      <c r="D94" s="2" t="s">
        <v>16</v>
      </c>
      <c r="E94" s="4">
        <v>15</v>
      </c>
      <c r="F94" s="4">
        <v>6</v>
      </c>
      <c r="G94" s="4">
        <v>78554</v>
      </c>
      <c r="H94" s="4">
        <v>118366.5</v>
      </c>
      <c r="I94" s="4">
        <v>122644.33333333299</v>
      </c>
      <c r="J94" s="4">
        <v>206596</v>
      </c>
      <c r="K94" s="4">
        <v>36.596777461823201</v>
      </c>
      <c r="L94" s="4">
        <v>118023.360294118</v>
      </c>
      <c r="M94" s="5">
        <v>1.0391530373961599</v>
      </c>
    </row>
    <row r="95" spans="1:13" ht="24" hidden="1" customHeight="1" x14ac:dyDescent="0.35">
      <c r="A95" s="2">
        <v>2023</v>
      </c>
      <c r="B95" s="3" t="s">
        <v>32</v>
      </c>
      <c r="C95" s="3" t="s">
        <v>31</v>
      </c>
      <c r="D95" s="2" t="s">
        <v>17</v>
      </c>
      <c r="E95" s="4">
        <v>15</v>
      </c>
      <c r="F95" s="4">
        <v>6</v>
      </c>
      <c r="G95" s="4">
        <v>78554</v>
      </c>
      <c r="H95" s="4">
        <v>118366.5</v>
      </c>
      <c r="I95" s="4">
        <v>122644.33333333299</v>
      </c>
      <c r="J95" s="4">
        <v>206596</v>
      </c>
      <c r="K95" s="4">
        <v>36.596777461823201</v>
      </c>
      <c r="L95" s="4">
        <v>118023.360294118</v>
      </c>
      <c r="M95" s="5">
        <v>1.0391530373961599</v>
      </c>
    </row>
    <row r="96" spans="1:13" ht="36" hidden="1" customHeight="1" x14ac:dyDescent="0.35">
      <c r="A96" s="2">
        <v>2023</v>
      </c>
      <c r="B96" s="3" t="s">
        <v>32</v>
      </c>
      <c r="C96" s="3" t="s">
        <v>33</v>
      </c>
      <c r="D96" s="2" t="s">
        <v>16</v>
      </c>
      <c r="E96" s="4">
        <v>15</v>
      </c>
      <c r="F96" s="4">
        <v>1</v>
      </c>
      <c r="G96" s="4">
        <v>80400</v>
      </c>
      <c r="H96" s="4">
        <v>80400</v>
      </c>
      <c r="I96" s="4">
        <v>80400</v>
      </c>
      <c r="J96" s="4">
        <v>80400</v>
      </c>
      <c r="K96" s="4" t="s">
        <v>19</v>
      </c>
      <c r="L96" s="4">
        <v>118023.360294118</v>
      </c>
      <c r="M96" s="5">
        <v>0.68122107182545</v>
      </c>
    </row>
    <row r="97" spans="1:13" ht="36" hidden="1" customHeight="1" x14ac:dyDescent="0.35">
      <c r="A97" s="2">
        <v>2023</v>
      </c>
      <c r="B97" s="3" t="s">
        <v>32</v>
      </c>
      <c r="C97" s="3" t="s">
        <v>33</v>
      </c>
      <c r="D97" s="2" t="s">
        <v>17</v>
      </c>
      <c r="E97" s="4">
        <v>15</v>
      </c>
      <c r="F97" s="4">
        <v>1</v>
      </c>
      <c r="G97" s="4">
        <v>80400</v>
      </c>
      <c r="H97" s="4">
        <v>80400</v>
      </c>
      <c r="I97" s="4">
        <v>80400</v>
      </c>
      <c r="J97" s="4">
        <v>80400</v>
      </c>
      <c r="K97" s="4" t="s">
        <v>19</v>
      </c>
      <c r="L97" s="4">
        <v>118023.360294118</v>
      </c>
      <c r="M97" s="5">
        <v>0.68122107182545</v>
      </c>
    </row>
    <row r="98" spans="1:13" ht="24" hidden="1" customHeight="1" x14ac:dyDescent="0.35">
      <c r="A98" s="2">
        <v>2023</v>
      </c>
      <c r="B98" s="3" t="s">
        <v>32</v>
      </c>
      <c r="C98" s="3" t="s">
        <v>18</v>
      </c>
      <c r="D98" s="2" t="s">
        <v>16</v>
      </c>
      <c r="E98" s="4">
        <v>15</v>
      </c>
      <c r="F98" s="4">
        <v>7</v>
      </c>
      <c r="G98" s="4">
        <v>21424</v>
      </c>
      <c r="H98" s="4">
        <v>84976</v>
      </c>
      <c r="I98" s="4">
        <v>83865.857142857203</v>
      </c>
      <c r="J98" s="4">
        <v>185336</v>
      </c>
      <c r="K98" s="4">
        <v>72.274052814279798</v>
      </c>
      <c r="L98" s="4">
        <v>118023.360294118</v>
      </c>
      <c r="M98" s="5">
        <v>0.71058692901015996</v>
      </c>
    </row>
    <row r="99" spans="1:13" ht="24" hidden="1" customHeight="1" x14ac:dyDescent="0.35">
      <c r="A99" s="2">
        <v>2023</v>
      </c>
      <c r="B99" s="3" t="s">
        <v>32</v>
      </c>
      <c r="C99" s="3" t="s">
        <v>18</v>
      </c>
      <c r="D99" s="2" t="s">
        <v>17</v>
      </c>
      <c r="E99" s="4">
        <v>15</v>
      </c>
      <c r="F99" s="4">
        <v>7</v>
      </c>
      <c r="G99" s="4">
        <v>21424</v>
      </c>
      <c r="H99" s="4">
        <v>84976</v>
      </c>
      <c r="I99" s="4">
        <v>83865.857142857203</v>
      </c>
      <c r="J99" s="4">
        <v>185336</v>
      </c>
      <c r="K99" s="4">
        <v>72.274052814279798</v>
      </c>
      <c r="L99" s="4">
        <v>118023.360294118</v>
      </c>
      <c r="M99" s="5">
        <v>0.71058692901015996</v>
      </c>
    </row>
    <row r="100" spans="1:13" ht="24" hidden="1" customHeight="1" x14ac:dyDescent="0.35">
      <c r="A100" s="2">
        <v>2023</v>
      </c>
      <c r="B100" s="3" t="s">
        <v>32</v>
      </c>
      <c r="C100" s="2" t="s">
        <v>20</v>
      </c>
      <c r="D100" s="2" t="s">
        <v>16</v>
      </c>
      <c r="E100" s="4">
        <v>15</v>
      </c>
      <c r="F100" s="4">
        <v>799</v>
      </c>
      <c r="G100" s="4">
        <v>56856</v>
      </c>
      <c r="H100" s="4">
        <v>89562</v>
      </c>
      <c r="I100" s="4">
        <v>118409.788485607</v>
      </c>
      <c r="J100" s="4">
        <v>171872</v>
      </c>
      <c r="K100" s="4">
        <v>112.49276069777</v>
      </c>
      <c r="L100" s="4">
        <v>118023.360294118</v>
      </c>
      <c r="M100" s="5">
        <v>1.0032741669998799</v>
      </c>
    </row>
    <row r="101" spans="1:13" ht="24" hidden="1" customHeight="1" x14ac:dyDescent="0.35">
      <c r="A101" s="2">
        <v>2023</v>
      </c>
      <c r="B101" s="3" t="s">
        <v>32</v>
      </c>
      <c r="C101" s="2" t="s">
        <v>20</v>
      </c>
      <c r="D101" s="2" t="s">
        <v>17</v>
      </c>
      <c r="E101" s="4">
        <v>15</v>
      </c>
      <c r="F101" s="4">
        <v>757</v>
      </c>
      <c r="G101" s="4">
        <v>55904</v>
      </c>
      <c r="H101" s="4">
        <v>87533</v>
      </c>
      <c r="I101" s="4">
        <v>97121.561426684304</v>
      </c>
      <c r="J101" s="4">
        <v>149960</v>
      </c>
      <c r="K101" s="4">
        <v>39.766809034144401</v>
      </c>
      <c r="L101" s="4">
        <v>118023.360294118</v>
      </c>
      <c r="M101" s="5">
        <v>0.82290117129909002</v>
      </c>
    </row>
    <row r="102" spans="1:13" ht="24" hidden="1" customHeight="1" x14ac:dyDescent="0.35">
      <c r="A102" s="2">
        <v>2023</v>
      </c>
      <c r="B102" s="3" t="s">
        <v>32</v>
      </c>
      <c r="C102" s="2" t="s">
        <v>20</v>
      </c>
      <c r="D102" s="2" t="s">
        <v>4</v>
      </c>
      <c r="E102" s="4">
        <v>15</v>
      </c>
      <c r="F102" s="4">
        <v>42</v>
      </c>
      <c r="G102" s="4">
        <v>235980</v>
      </c>
      <c r="H102" s="4">
        <v>299292.5</v>
      </c>
      <c r="I102" s="4">
        <v>502104.73809523799</v>
      </c>
      <c r="J102" s="4">
        <v>1245926</v>
      </c>
      <c r="K102" s="4">
        <v>79.328427230829902</v>
      </c>
      <c r="L102" s="4">
        <v>118023.360294118</v>
      </c>
      <c r="M102" s="5">
        <v>4.2542826847496897</v>
      </c>
    </row>
    <row r="103" spans="1:13" ht="24" hidden="1" customHeight="1" x14ac:dyDescent="0.35">
      <c r="A103" s="2">
        <v>2023</v>
      </c>
      <c r="B103" s="3" t="s">
        <v>34</v>
      </c>
      <c r="C103" s="2" t="s">
        <v>15</v>
      </c>
      <c r="D103" s="2" t="s">
        <v>16</v>
      </c>
      <c r="E103" s="4">
        <v>13</v>
      </c>
      <c r="F103" s="4">
        <v>329</v>
      </c>
      <c r="G103" s="4">
        <v>105252</v>
      </c>
      <c r="H103" s="4">
        <v>195375</v>
      </c>
      <c r="I103" s="4">
        <v>232536.47416413401</v>
      </c>
      <c r="J103" s="4">
        <v>374469</v>
      </c>
      <c r="K103" s="4">
        <v>66.836485783967305</v>
      </c>
      <c r="L103" s="4">
        <v>232536.47416413401</v>
      </c>
      <c r="M103" s="5">
        <v>1</v>
      </c>
    </row>
    <row r="104" spans="1:13" ht="24" hidden="1" customHeight="1" x14ac:dyDescent="0.35">
      <c r="A104" s="2">
        <v>2023</v>
      </c>
      <c r="B104" s="3" t="s">
        <v>34</v>
      </c>
      <c r="C104" s="2" t="s">
        <v>15</v>
      </c>
      <c r="D104" s="2" t="s">
        <v>17</v>
      </c>
      <c r="E104" s="4">
        <v>13</v>
      </c>
      <c r="F104" s="4">
        <v>317</v>
      </c>
      <c r="G104" s="4">
        <v>104979</v>
      </c>
      <c r="H104" s="4">
        <v>194604</v>
      </c>
      <c r="I104" s="4">
        <v>210054.23974763401</v>
      </c>
      <c r="J104" s="4">
        <v>338820</v>
      </c>
      <c r="K104" s="4">
        <v>44.354001843545703</v>
      </c>
      <c r="L104" s="4">
        <v>232536.47416413401</v>
      </c>
      <c r="M104" s="5">
        <v>0.90331738495084002</v>
      </c>
    </row>
    <row r="105" spans="1:13" ht="24" hidden="1" customHeight="1" x14ac:dyDescent="0.35">
      <c r="A105" s="2">
        <v>2023</v>
      </c>
      <c r="B105" s="3" t="s">
        <v>34</v>
      </c>
      <c r="C105" s="2" t="s">
        <v>15</v>
      </c>
      <c r="D105" s="2" t="s">
        <v>4</v>
      </c>
      <c r="E105" s="4">
        <v>13</v>
      </c>
      <c r="F105" s="4">
        <v>12</v>
      </c>
      <c r="G105" s="4">
        <v>578844</v>
      </c>
      <c r="H105" s="4">
        <v>736462</v>
      </c>
      <c r="I105" s="4">
        <v>826442.16666666698</v>
      </c>
      <c r="J105" s="4">
        <v>1231153</v>
      </c>
      <c r="K105" s="4">
        <v>32.365867259136699</v>
      </c>
      <c r="L105" s="4">
        <v>232536.47416413401</v>
      </c>
      <c r="M105" s="5">
        <v>3.5540324142152899</v>
      </c>
    </row>
    <row r="106" spans="1:13" ht="36" hidden="1" customHeight="1" x14ac:dyDescent="0.35">
      <c r="A106" s="2">
        <v>2023</v>
      </c>
      <c r="B106" s="3" t="s">
        <v>34</v>
      </c>
      <c r="C106" s="3" t="s">
        <v>35</v>
      </c>
      <c r="D106" s="2" t="s">
        <v>16</v>
      </c>
      <c r="E106" s="4">
        <v>15</v>
      </c>
      <c r="F106" s="4">
        <v>1</v>
      </c>
      <c r="G106" s="4">
        <v>235583</v>
      </c>
      <c r="H106" s="4">
        <v>235583</v>
      </c>
      <c r="I106" s="4">
        <v>235583</v>
      </c>
      <c r="J106" s="4">
        <v>235583</v>
      </c>
      <c r="K106" s="4" t="s">
        <v>19</v>
      </c>
      <c r="L106" s="4">
        <v>232536.47416413401</v>
      </c>
      <c r="M106" s="5">
        <v>1.01310128162396</v>
      </c>
    </row>
    <row r="107" spans="1:13" ht="36" hidden="1" customHeight="1" x14ac:dyDescent="0.35">
      <c r="A107" s="2">
        <v>2023</v>
      </c>
      <c r="B107" s="3" t="s">
        <v>34</v>
      </c>
      <c r="C107" s="3" t="s">
        <v>35</v>
      </c>
      <c r="D107" s="2" t="s">
        <v>17</v>
      </c>
      <c r="E107" s="4">
        <v>15</v>
      </c>
      <c r="F107" s="4">
        <v>1</v>
      </c>
      <c r="G107" s="4">
        <v>235583</v>
      </c>
      <c r="H107" s="4">
        <v>235583</v>
      </c>
      <c r="I107" s="4">
        <v>235583</v>
      </c>
      <c r="J107" s="4">
        <v>235583</v>
      </c>
      <c r="K107" s="4" t="s">
        <v>19</v>
      </c>
      <c r="L107" s="4">
        <v>232536.47416413401</v>
      </c>
      <c r="M107" s="5">
        <v>1.01310128162396</v>
      </c>
    </row>
    <row r="108" spans="1:13" ht="24" hidden="1" customHeight="1" x14ac:dyDescent="0.35">
      <c r="A108" s="2">
        <v>2023</v>
      </c>
      <c r="B108" s="3" t="s">
        <v>34</v>
      </c>
      <c r="C108" s="2" t="s">
        <v>20</v>
      </c>
      <c r="D108" s="2" t="s">
        <v>16</v>
      </c>
      <c r="E108" s="4">
        <v>15</v>
      </c>
      <c r="F108" s="4">
        <v>328</v>
      </c>
      <c r="G108" s="4">
        <v>105252</v>
      </c>
      <c r="H108" s="4">
        <v>195355</v>
      </c>
      <c r="I108" s="4">
        <v>232527.18597560999</v>
      </c>
      <c r="J108" s="4">
        <v>374469</v>
      </c>
      <c r="K108" s="4">
        <v>66.941238734721296</v>
      </c>
      <c r="L108" s="4">
        <v>232536.47416413401</v>
      </c>
      <c r="M108" s="5">
        <v>0.99996005706822</v>
      </c>
    </row>
    <row r="109" spans="1:13" ht="24" hidden="1" customHeight="1" x14ac:dyDescent="0.35">
      <c r="A109" s="2">
        <v>2023</v>
      </c>
      <c r="B109" s="3" t="s">
        <v>34</v>
      </c>
      <c r="C109" s="2" t="s">
        <v>20</v>
      </c>
      <c r="D109" s="2" t="s">
        <v>17</v>
      </c>
      <c r="E109" s="4">
        <v>15</v>
      </c>
      <c r="F109" s="4">
        <v>316</v>
      </c>
      <c r="G109" s="4">
        <v>104979</v>
      </c>
      <c r="H109" s="4">
        <v>194334</v>
      </c>
      <c r="I109" s="4">
        <v>209973.45253164601</v>
      </c>
      <c r="J109" s="4">
        <v>338820</v>
      </c>
      <c r="K109" s="4">
        <v>44.436144852651204</v>
      </c>
      <c r="L109" s="4">
        <v>232536.47416413401</v>
      </c>
      <c r="M109" s="5">
        <v>0.90296996755630998</v>
      </c>
    </row>
    <row r="110" spans="1:13" ht="24" hidden="1" customHeight="1" x14ac:dyDescent="0.35">
      <c r="A110" s="2">
        <v>2023</v>
      </c>
      <c r="B110" s="3" t="s">
        <v>34</v>
      </c>
      <c r="C110" s="2" t="s">
        <v>20</v>
      </c>
      <c r="D110" s="2" t="s">
        <v>4</v>
      </c>
      <c r="E110" s="4">
        <v>15</v>
      </c>
      <c r="F110" s="4">
        <v>12</v>
      </c>
      <c r="G110" s="4">
        <v>578844</v>
      </c>
      <c r="H110" s="4">
        <v>736462</v>
      </c>
      <c r="I110" s="4">
        <v>826442.16666666698</v>
      </c>
      <c r="J110" s="4">
        <v>1231153</v>
      </c>
      <c r="K110" s="4">
        <v>32.365867259136699</v>
      </c>
      <c r="L110" s="4">
        <v>232536.47416413401</v>
      </c>
      <c r="M110" s="5">
        <v>3.5540324142152899</v>
      </c>
    </row>
    <row r="111" spans="1:13" ht="24" hidden="1" customHeight="1" x14ac:dyDescent="0.35">
      <c r="A111" s="2">
        <v>2023</v>
      </c>
      <c r="B111" s="3" t="s">
        <v>36</v>
      </c>
      <c r="C111" s="2" t="s">
        <v>15</v>
      </c>
      <c r="D111" s="2" t="s">
        <v>16</v>
      </c>
      <c r="E111" s="4">
        <v>13</v>
      </c>
      <c r="F111" s="4">
        <v>775</v>
      </c>
      <c r="G111" s="4">
        <v>71048</v>
      </c>
      <c r="H111" s="4">
        <v>188715</v>
      </c>
      <c r="I111" s="4">
        <v>311381.72645161301</v>
      </c>
      <c r="J111" s="4">
        <v>653408</v>
      </c>
      <c r="K111" s="4">
        <v>122.595851359389</v>
      </c>
      <c r="L111" s="4">
        <v>311381.72645161301</v>
      </c>
      <c r="M111" s="5">
        <v>1</v>
      </c>
    </row>
    <row r="112" spans="1:13" ht="24" hidden="1" customHeight="1" x14ac:dyDescent="0.35">
      <c r="A112" s="2">
        <v>2023</v>
      </c>
      <c r="B112" s="3" t="s">
        <v>36</v>
      </c>
      <c r="C112" s="2" t="s">
        <v>15</v>
      </c>
      <c r="D112" s="2" t="s">
        <v>17</v>
      </c>
      <c r="E112" s="4">
        <v>13</v>
      </c>
      <c r="F112" s="4">
        <v>729</v>
      </c>
      <c r="G112" s="4">
        <v>70026</v>
      </c>
      <c r="H112" s="4">
        <v>175213</v>
      </c>
      <c r="I112" s="4">
        <v>239844.45679012401</v>
      </c>
      <c r="J112" s="4">
        <v>515856</v>
      </c>
      <c r="K112" s="4">
        <v>76.064907841117801</v>
      </c>
      <c r="L112" s="4">
        <v>311381.72645161301</v>
      </c>
      <c r="M112" s="5">
        <v>0.77025861319255995</v>
      </c>
    </row>
    <row r="113" spans="1:13" ht="24" hidden="1" customHeight="1" x14ac:dyDescent="0.35">
      <c r="A113" s="2">
        <v>2023</v>
      </c>
      <c r="B113" s="3" t="s">
        <v>36</v>
      </c>
      <c r="C113" s="2" t="s">
        <v>15</v>
      </c>
      <c r="D113" s="2" t="s">
        <v>4</v>
      </c>
      <c r="E113" s="4">
        <v>13</v>
      </c>
      <c r="F113" s="4">
        <v>46</v>
      </c>
      <c r="G113" s="4">
        <v>903019</v>
      </c>
      <c r="H113" s="4">
        <v>1200076.5</v>
      </c>
      <c r="I113" s="4">
        <v>1445091.93478261</v>
      </c>
      <c r="J113" s="4">
        <v>2222888</v>
      </c>
      <c r="K113" s="4">
        <v>52.303007411484202</v>
      </c>
      <c r="L113" s="4">
        <v>311381.72645161301</v>
      </c>
      <c r="M113" s="5">
        <v>4.6409015431005702</v>
      </c>
    </row>
    <row r="114" spans="1:13" ht="24" hidden="1" customHeight="1" x14ac:dyDescent="0.35">
      <c r="A114" s="2">
        <v>2023</v>
      </c>
      <c r="B114" s="3" t="s">
        <v>36</v>
      </c>
      <c r="C114" s="3" t="s">
        <v>37</v>
      </c>
      <c r="D114" s="2" t="s">
        <v>16</v>
      </c>
      <c r="E114" s="4">
        <v>15</v>
      </c>
      <c r="F114" s="4">
        <v>1</v>
      </c>
      <c r="G114" s="4">
        <v>426807</v>
      </c>
      <c r="H114" s="4">
        <v>426807</v>
      </c>
      <c r="I114" s="4">
        <v>426807</v>
      </c>
      <c r="J114" s="4">
        <v>426807</v>
      </c>
      <c r="K114" s="4" t="s">
        <v>19</v>
      </c>
      <c r="L114" s="4">
        <v>311381.72645161301</v>
      </c>
      <c r="M114" s="5">
        <v>1.3706873709762299</v>
      </c>
    </row>
    <row r="115" spans="1:13" ht="24" hidden="1" customHeight="1" x14ac:dyDescent="0.35">
      <c r="A115" s="2">
        <v>2023</v>
      </c>
      <c r="B115" s="3" t="s">
        <v>36</v>
      </c>
      <c r="C115" s="3" t="s">
        <v>37</v>
      </c>
      <c r="D115" s="2" t="s">
        <v>17</v>
      </c>
      <c r="E115" s="4">
        <v>15</v>
      </c>
      <c r="F115" s="4">
        <v>1</v>
      </c>
      <c r="G115" s="4">
        <v>426807</v>
      </c>
      <c r="H115" s="4">
        <v>426807</v>
      </c>
      <c r="I115" s="4">
        <v>426807</v>
      </c>
      <c r="J115" s="4">
        <v>426807</v>
      </c>
      <c r="K115" s="4" t="s">
        <v>19</v>
      </c>
      <c r="L115" s="4">
        <v>311381.72645161301</v>
      </c>
      <c r="M115" s="5">
        <v>1.3706873709762299</v>
      </c>
    </row>
    <row r="116" spans="1:13" ht="36" hidden="1" customHeight="1" x14ac:dyDescent="0.35">
      <c r="A116" s="2">
        <v>2023</v>
      </c>
      <c r="B116" s="3" t="s">
        <v>36</v>
      </c>
      <c r="C116" s="3" t="s">
        <v>33</v>
      </c>
      <c r="D116" s="2" t="s">
        <v>16</v>
      </c>
      <c r="E116" s="4">
        <v>15</v>
      </c>
      <c r="F116" s="4">
        <v>1</v>
      </c>
      <c r="G116" s="4">
        <v>234184</v>
      </c>
      <c r="H116" s="4">
        <v>234184</v>
      </c>
      <c r="I116" s="4">
        <v>234184</v>
      </c>
      <c r="J116" s="4">
        <v>234184</v>
      </c>
      <c r="K116" s="4" t="s">
        <v>19</v>
      </c>
      <c r="L116" s="4">
        <v>311381.72645161301</v>
      </c>
      <c r="M116" s="5">
        <v>0.75208010010308002</v>
      </c>
    </row>
    <row r="117" spans="1:13" ht="36" hidden="1" customHeight="1" x14ac:dyDescent="0.35">
      <c r="A117" s="2">
        <v>2023</v>
      </c>
      <c r="B117" s="3" t="s">
        <v>36</v>
      </c>
      <c r="C117" s="3" t="s">
        <v>33</v>
      </c>
      <c r="D117" s="2" t="s">
        <v>17</v>
      </c>
      <c r="E117" s="4">
        <v>15</v>
      </c>
      <c r="F117" s="4">
        <v>1</v>
      </c>
      <c r="G117" s="4">
        <v>234184</v>
      </c>
      <c r="H117" s="4">
        <v>234184</v>
      </c>
      <c r="I117" s="4">
        <v>234184</v>
      </c>
      <c r="J117" s="4">
        <v>234184</v>
      </c>
      <c r="K117" s="4" t="s">
        <v>19</v>
      </c>
      <c r="L117" s="4">
        <v>311381.72645161301</v>
      </c>
      <c r="M117" s="5">
        <v>0.75208010010308002</v>
      </c>
    </row>
    <row r="118" spans="1:13" ht="24" hidden="1" customHeight="1" x14ac:dyDescent="0.35">
      <c r="A118" s="2">
        <v>2023</v>
      </c>
      <c r="B118" s="3" t="s">
        <v>36</v>
      </c>
      <c r="C118" s="2" t="s">
        <v>20</v>
      </c>
      <c r="D118" s="2" t="s">
        <v>16</v>
      </c>
      <c r="E118" s="4">
        <v>15</v>
      </c>
      <c r="F118" s="4">
        <v>773</v>
      </c>
      <c r="G118" s="4">
        <v>71048</v>
      </c>
      <c r="H118" s="4">
        <v>187499</v>
      </c>
      <c r="I118" s="4">
        <v>311332.27296248398</v>
      </c>
      <c r="J118" s="4">
        <v>653408</v>
      </c>
      <c r="K118" s="4">
        <v>122.763554515744</v>
      </c>
      <c r="L118" s="4">
        <v>311381.72645161301</v>
      </c>
      <c r="M118" s="5">
        <v>0.99984118050312998</v>
      </c>
    </row>
    <row r="119" spans="1:13" ht="24" hidden="1" customHeight="1" x14ac:dyDescent="0.35">
      <c r="A119" s="2">
        <v>2023</v>
      </c>
      <c r="B119" s="3" t="s">
        <v>36</v>
      </c>
      <c r="C119" s="2" t="s">
        <v>20</v>
      </c>
      <c r="D119" s="2" t="s">
        <v>17</v>
      </c>
      <c r="E119" s="4">
        <v>15</v>
      </c>
      <c r="F119" s="4">
        <v>727</v>
      </c>
      <c r="G119" s="4">
        <v>70026</v>
      </c>
      <c r="H119" s="4">
        <v>175080</v>
      </c>
      <c r="I119" s="4">
        <v>239595.072902338</v>
      </c>
      <c r="J119" s="4">
        <v>515856</v>
      </c>
      <c r="K119" s="4">
        <v>76.193749648080299</v>
      </c>
      <c r="L119" s="4">
        <v>311381.72645161301</v>
      </c>
      <c r="M119" s="5">
        <v>0.76945771877069002</v>
      </c>
    </row>
    <row r="120" spans="1:13" ht="24" hidden="1" customHeight="1" x14ac:dyDescent="0.35">
      <c r="A120" s="2">
        <v>2023</v>
      </c>
      <c r="B120" s="3" t="s">
        <v>36</v>
      </c>
      <c r="C120" s="2" t="s">
        <v>20</v>
      </c>
      <c r="D120" s="2" t="s">
        <v>4</v>
      </c>
      <c r="E120" s="4">
        <v>15</v>
      </c>
      <c r="F120" s="4">
        <v>46</v>
      </c>
      <c r="G120" s="4">
        <v>903019</v>
      </c>
      <c r="H120" s="4">
        <v>1200076.5</v>
      </c>
      <c r="I120" s="4">
        <v>1445091.93478261</v>
      </c>
      <c r="J120" s="4">
        <v>2222888</v>
      </c>
      <c r="K120" s="4">
        <v>52.303007411484202</v>
      </c>
      <c r="L120" s="4">
        <v>311381.72645161301</v>
      </c>
      <c r="M120" s="5">
        <v>4.6409015431005702</v>
      </c>
    </row>
    <row r="121" spans="1:13" ht="24" hidden="1" customHeight="1" x14ac:dyDescent="0.35">
      <c r="A121" s="2">
        <v>2023</v>
      </c>
      <c r="B121" s="3" t="s">
        <v>38</v>
      </c>
      <c r="C121" s="2" t="s">
        <v>15</v>
      </c>
      <c r="D121" s="2" t="s">
        <v>16</v>
      </c>
      <c r="E121" s="4">
        <v>13</v>
      </c>
      <c r="F121" s="4">
        <v>850</v>
      </c>
      <c r="G121" s="4">
        <v>63286</v>
      </c>
      <c r="H121" s="4">
        <v>164491</v>
      </c>
      <c r="I121" s="4">
        <v>256501.943529412</v>
      </c>
      <c r="J121" s="4">
        <v>523298</v>
      </c>
      <c r="K121" s="4">
        <v>125.05262153291601</v>
      </c>
      <c r="L121" s="4">
        <v>256501.943529412</v>
      </c>
      <c r="M121" s="5">
        <v>1</v>
      </c>
    </row>
    <row r="122" spans="1:13" ht="24" hidden="1" customHeight="1" x14ac:dyDescent="0.35">
      <c r="A122" s="2">
        <v>2023</v>
      </c>
      <c r="B122" s="3" t="s">
        <v>38</v>
      </c>
      <c r="C122" s="2" t="s">
        <v>15</v>
      </c>
      <c r="D122" s="2" t="s">
        <v>17</v>
      </c>
      <c r="E122" s="4">
        <v>13</v>
      </c>
      <c r="F122" s="4">
        <v>795</v>
      </c>
      <c r="G122" s="4">
        <v>60807</v>
      </c>
      <c r="H122" s="4">
        <v>153677</v>
      </c>
      <c r="I122" s="4">
        <v>193492.095597484</v>
      </c>
      <c r="J122" s="4">
        <v>392125</v>
      </c>
      <c r="K122" s="4">
        <v>70.323031342119407</v>
      </c>
      <c r="L122" s="4">
        <v>256501.943529412</v>
      </c>
      <c r="M122" s="5">
        <v>0.75434943273751998</v>
      </c>
    </row>
    <row r="123" spans="1:13" ht="24" hidden="1" customHeight="1" x14ac:dyDescent="0.35">
      <c r="A123" s="2">
        <v>2023</v>
      </c>
      <c r="B123" s="3" t="s">
        <v>38</v>
      </c>
      <c r="C123" s="2" t="s">
        <v>15</v>
      </c>
      <c r="D123" s="2" t="s">
        <v>4</v>
      </c>
      <c r="E123" s="4">
        <v>13</v>
      </c>
      <c r="F123" s="4">
        <v>55</v>
      </c>
      <c r="G123" s="4">
        <v>654595</v>
      </c>
      <c r="H123" s="4">
        <v>913915</v>
      </c>
      <c r="I123" s="4">
        <v>1167280.6545454499</v>
      </c>
      <c r="J123" s="4">
        <v>2087194</v>
      </c>
      <c r="K123" s="4">
        <v>56.959926656049397</v>
      </c>
      <c r="L123" s="4">
        <v>256501.943529412</v>
      </c>
      <c r="M123" s="5">
        <v>4.55076729043033</v>
      </c>
    </row>
    <row r="124" spans="1:13" ht="24" hidden="1" customHeight="1" x14ac:dyDescent="0.35">
      <c r="A124" s="2">
        <v>2023</v>
      </c>
      <c r="B124" s="3" t="s">
        <v>38</v>
      </c>
      <c r="C124" s="3" t="s">
        <v>39</v>
      </c>
      <c r="D124" s="2" t="s">
        <v>16</v>
      </c>
      <c r="E124" s="4">
        <v>15</v>
      </c>
      <c r="F124" s="4">
        <v>1</v>
      </c>
      <c r="G124" s="4">
        <v>156730</v>
      </c>
      <c r="H124" s="4">
        <v>156730</v>
      </c>
      <c r="I124" s="4">
        <v>156730</v>
      </c>
      <c r="J124" s="4">
        <v>156730</v>
      </c>
      <c r="K124" s="4" t="s">
        <v>19</v>
      </c>
      <c r="L124" s="4">
        <v>256501.943529412</v>
      </c>
      <c r="M124" s="5">
        <v>0.61102850856968005</v>
      </c>
    </row>
    <row r="125" spans="1:13" ht="24" hidden="1" customHeight="1" x14ac:dyDescent="0.35">
      <c r="A125" s="2">
        <v>2023</v>
      </c>
      <c r="B125" s="3" t="s">
        <v>38</v>
      </c>
      <c r="C125" s="3" t="s">
        <v>39</v>
      </c>
      <c r="D125" s="2" t="s">
        <v>17</v>
      </c>
      <c r="E125" s="4">
        <v>15</v>
      </c>
      <c r="F125" s="4">
        <v>1</v>
      </c>
      <c r="G125" s="4">
        <v>156730</v>
      </c>
      <c r="H125" s="4">
        <v>156730</v>
      </c>
      <c r="I125" s="4">
        <v>156730</v>
      </c>
      <c r="J125" s="4">
        <v>156730</v>
      </c>
      <c r="K125" s="4" t="s">
        <v>19</v>
      </c>
      <c r="L125" s="4">
        <v>256501.943529412</v>
      </c>
      <c r="M125" s="5">
        <v>0.61102850856968005</v>
      </c>
    </row>
    <row r="126" spans="1:13" ht="36" hidden="1" customHeight="1" x14ac:dyDescent="0.35">
      <c r="A126" s="2">
        <v>2023</v>
      </c>
      <c r="B126" s="3" t="s">
        <v>38</v>
      </c>
      <c r="C126" s="3" t="s">
        <v>40</v>
      </c>
      <c r="D126" s="2" t="s">
        <v>16</v>
      </c>
      <c r="E126" s="4">
        <v>15</v>
      </c>
      <c r="F126" s="4">
        <v>1</v>
      </c>
      <c r="G126" s="4">
        <v>73113</v>
      </c>
      <c r="H126" s="4">
        <v>73113</v>
      </c>
      <c r="I126" s="4">
        <v>73113</v>
      </c>
      <c r="J126" s="4">
        <v>73113</v>
      </c>
      <c r="K126" s="4" t="s">
        <v>19</v>
      </c>
      <c r="L126" s="4">
        <v>256501.943529412</v>
      </c>
      <c r="M126" s="5">
        <v>0.28503877590158</v>
      </c>
    </row>
    <row r="127" spans="1:13" ht="36" hidden="1" customHeight="1" x14ac:dyDescent="0.35">
      <c r="A127" s="2">
        <v>2023</v>
      </c>
      <c r="B127" s="3" t="s">
        <v>38</v>
      </c>
      <c r="C127" s="3" t="s">
        <v>40</v>
      </c>
      <c r="D127" s="2" t="s">
        <v>17</v>
      </c>
      <c r="E127" s="4">
        <v>15</v>
      </c>
      <c r="F127" s="4">
        <v>1</v>
      </c>
      <c r="G127" s="4">
        <v>73113</v>
      </c>
      <c r="H127" s="4">
        <v>73113</v>
      </c>
      <c r="I127" s="4">
        <v>73113</v>
      </c>
      <c r="J127" s="4">
        <v>73113</v>
      </c>
      <c r="K127" s="4" t="s">
        <v>19</v>
      </c>
      <c r="L127" s="4">
        <v>256501.943529412</v>
      </c>
      <c r="M127" s="5">
        <v>0.28503877590158</v>
      </c>
    </row>
    <row r="128" spans="1:13" ht="36" hidden="1" customHeight="1" x14ac:dyDescent="0.35">
      <c r="A128" s="2">
        <v>2023</v>
      </c>
      <c r="B128" s="3" t="s">
        <v>38</v>
      </c>
      <c r="C128" s="3" t="s">
        <v>33</v>
      </c>
      <c r="D128" s="2" t="s">
        <v>16</v>
      </c>
      <c r="E128" s="4">
        <v>15</v>
      </c>
      <c r="F128" s="4">
        <v>2</v>
      </c>
      <c r="G128" s="4">
        <v>91752</v>
      </c>
      <c r="H128" s="4">
        <v>113084</v>
      </c>
      <c r="I128" s="4">
        <v>113084</v>
      </c>
      <c r="J128" s="4">
        <v>134416</v>
      </c>
      <c r="K128" s="4">
        <v>26.677517343340199</v>
      </c>
      <c r="L128" s="4">
        <v>256501.943529412</v>
      </c>
      <c r="M128" s="5">
        <v>0.44086995382564997</v>
      </c>
    </row>
    <row r="129" spans="1:13" ht="36" hidden="1" customHeight="1" x14ac:dyDescent="0.35">
      <c r="A129" s="2">
        <v>2023</v>
      </c>
      <c r="B129" s="3" t="s">
        <v>38</v>
      </c>
      <c r="C129" s="3" t="s">
        <v>33</v>
      </c>
      <c r="D129" s="2" t="s">
        <v>17</v>
      </c>
      <c r="E129" s="4">
        <v>15</v>
      </c>
      <c r="F129" s="4">
        <v>2</v>
      </c>
      <c r="G129" s="4">
        <v>91752</v>
      </c>
      <c r="H129" s="4">
        <v>113084</v>
      </c>
      <c r="I129" s="4">
        <v>113084</v>
      </c>
      <c r="J129" s="4">
        <v>134416</v>
      </c>
      <c r="K129" s="4">
        <v>26.677517343340199</v>
      </c>
      <c r="L129" s="4">
        <v>256501.943529412</v>
      </c>
      <c r="M129" s="5">
        <v>0.44086995382564997</v>
      </c>
    </row>
    <row r="130" spans="1:13" ht="24" hidden="1" customHeight="1" x14ac:dyDescent="0.35">
      <c r="A130" s="2">
        <v>2023</v>
      </c>
      <c r="B130" s="3" t="s">
        <v>38</v>
      </c>
      <c r="C130" s="2" t="s">
        <v>20</v>
      </c>
      <c r="D130" s="2" t="s">
        <v>16</v>
      </c>
      <c r="E130" s="4">
        <v>15</v>
      </c>
      <c r="F130" s="4">
        <v>846</v>
      </c>
      <c r="G130" s="4">
        <v>63183</v>
      </c>
      <c r="H130" s="4">
        <v>164948</v>
      </c>
      <c r="I130" s="4">
        <v>257175.69858155999</v>
      </c>
      <c r="J130" s="4">
        <v>528491</v>
      </c>
      <c r="K130" s="4">
        <v>124.95829439567601</v>
      </c>
      <c r="L130" s="4">
        <v>256501.943529412</v>
      </c>
      <c r="M130" s="5">
        <v>1.00262670544666</v>
      </c>
    </row>
    <row r="131" spans="1:13" ht="24" hidden="1" customHeight="1" x14ac:dyDescent="0.35">
      <c r="A131" s="2">
        <v>2023</v>
      </c>
      <c r="B131" s="3" t="s">
        <v>38</v>
      </c>
      <c r="C131" s="2" t="s">
        <v>20</v>
      </c>
      <c r="D131" s="2" t="s">
        <v>17</v>
      </c>
      <c r="E131" s="4">
        <v>15</v>
      </c>
      <c r="F131" s="4">
        <v>791</v>
      </c>
      <c r="G131" s="4">
        <v>60807</v>
      </c>
      <c r="H131" s="4">
        <v>153757</v>
      </c>
      <c r="I131" s="4">
        <v>193894.06447534799</v>
      </c>
      <c r="J131" s="4">
        <v>392125</v>
      </c>
      <c r="K131" s="4">
        <v>70.283310329563704</v>
      </c>
      <c r="L131" s="4">
        <v>256501.943529412</v>
      </c>
      <c r="M131" s="5">
        <v>0.75591655099141997</v>
      </c>
    </row>
    <row r="132" spans="1:13" ht="24" hidden="1" customHeight="1" x14ac:dyDescent="0.35">
      <c r="A132" s="2">
        <v>2023</v>
      </c>
      <c r="B132" s="3" t="s">
        <v>38</v>
      </c>
      <c r="C132" s="2" t="s">
        <v>20</v>
      </c>
      <c r="D132" s="2" t="s">
        <v>4</v>
      </c>
      <c r="E132" s="4">
        <v>15</v>
      </c>
      <c r="F132" s="4">
        <v>55</v>
      </c>
      <c r="G132" s="4">
        <v>654595</v>
      </c>
      <c r="H132" s="4">
        <v>913915</v>
      </c>
      <c r="I132" s="4">
        <v>1167280.6545454499</v>
      </c>
      <c r="J132" s="4">
        <v>2087194</v>
      </c>
      <c r="K132" s="4">
        <v>56.959926656049397</v>
      </c>
      <c r="L132" s="4">
        <v>256501.943529412</v>
      </c>
      <c r="M132" s="5">
        <v>4.55076729043033</v>
      </c>
    </row>
    <row r="133" spans="1:13" ht="24" hidden="1" customHeight="1" x14ac:dyDescent="0.35">
      <c r="A133" s="2">
        <v>2023</v>
      </c>
      <c r="B133" s="3" t="s">
        <v>41</v>
      </c>
      <c r="C133" s="2" t="s">
        <v>15</v>
      </c>
      <c r="D133" s="2" t="s">
        <v>16</v>
      </c>
      <c r="E133" s="4">
        <v>13</v>
      </c>
      <c r="F133" s="4">
        <v>1598</v>
      </c>
      <c r="G133" s="4">
        <v>43123</v>
      </c>
      <c r="H133" s="4">
        <v>99820</v>
      </c>
      <c r="I133" s="4">
        <v>139661.05944931199</v>
      </c>
      <c r="J133" s="4">
        <v>267255</v>
      </c>
      <c r="K133" s="4">
        <v>102.497575694486</v>
      </c>
      <c r="L133" s="4">
        <v>139661.05944931199</v>
      </c>
      <c r="M133" s="5">
        <v>1</v>
      </c>
    </row>
    <row r="134" spans="1:13" ht="24" hidden="1" customHeight="1" x14ac:dyDescent="0.35">
      <c r="A134" s="2">
        <v>2023</v>
      </c>
      <c r="B134" s="3" t="s">
        <v>41</v>
      </c>
      <c r="C134" s="2" t="s">
        <v>15</v>
      </c>
      <c r="D134" s="2" t="s">
        <v>17</v>
      </c>
      <c r="E134" s="4">
        <v>13</v>
      </c>
      <c r="F134" s="4">
        <v>1494</v>
      </c>
      <c r="G134" s="4">
        <v>42135</v>
      </c>
      <c r="H134" s="4">
        <v>94135.5</v>
      </c>
      <c r="I134" s="4">
        <v>111122.72289156599</v>
      </c>
      <c r="J134" s="4">
        <v>204314</v>
      </c>
      <c r="K134" s="4">
        <v>59.810018613914998</v>
      </c>
      <c r="L134" s="4">
        <v>139661.05944931199</v>
      </c>
      <c r="M134" s="5">
        <v>0.79566003100453997</v>
      </c>
    </row>
    <row r="135" spans="1:13" ht="24" hidden="1" customHeight="1" x14ac:dyDescent="0.35">
      <c r="A135" s="2">
        <v>2023</v>
      </c>
      <c r="B135" s="3" t="s">
        <v>41</v>
      </c>
      <c r="C135" s="2" t="s">
        <v>15</v>
      </c>
      <c r="D135" s="2" t="s">
        <v>4</v>
      </c>
      <c r="E135" s="4">
        <v>13</v>
      </c>
      <c r="F135" s="4">
        <v>104</v>
      </c>
      <c r="G135" s="4">
        <v>355956</v>
      </c>
      <c r="H135" s="4">
        <v>447258</v>
      </c>
      <c r="I135" s="4">
        <v>549625.24038461503</v>
      </c>
      <c r="J135" s="4">
        <v>893919</v>
      </c>
      <c r="K135" s="4">
        <v>48.8798797611745</v>
      </c>
      <c r="L135" s="4">
        <v>139661.05944931199</v>
      </c>
      <c r="M135" s="5">
        <v>3.93542224691554</v>
      </c>
    </row>
    <row r="136" spans="1:13" ht="24" hidden="1" customHeight="1" x14ac:dyDescent="0.35">
      <c r="A136" s="2">
        <v>2023</v>
      </c>
      <c r="B136" s="3" t="s">
        <v>41</v>
      </c>
      <c r="C136" s="3" t="s">
        <v>42</v>
      </c>
      <c r="D136" s="2" t="s">
        <v>16</v>
      </c>
      <c r="E136" s="4">
        <v>15</v>
      </c>
      <c r="F136" s="4">
        <v>10</v>
      </c>
      <c r="G136" s="4">
        <v>39461.5</v>
      </c>
      <c r="H136" s="4">
        <v>57957</v>
      </c>
      <c r="I136" s="4">
        <v>55877.3</v>
      </c>
      <c r="J136" s="4">
        <v>69063</v>
      </c>
      <c r="K136" s="4">
        <v>20.233698727736101</v>
      </c>
      <c r="L136" s="4">
        <v>139661.05944931199</v>
      </c>
      <c r="M136" s="5">
        <v>0.40009219620934999</v>
      </c>
    </row>
    <row r="137" spans="1:13" ht="24" hidden="1" customHeight="1" x14ac:dyDescent="0.35">
      <c r="A137" s="2">
        <v>2023</v>
      </c>
      <c r="B137" s="3" t="s">
        <v>41</v>
      </c>
      <c r="C137" s="3" t="s">
        <v>42</v>
      </c>
      <c r="D137" s="2" t="s">
        <v>17</v>
      </c>
      <c r="E137" s="4">
        <v>15</v>
      </c>
      <c r="F137" s="4">
        <v>10</v>
      </c>
      <c r="G137" s="4">
        <v>39461.5</v>
      </c>
      <c r="H137" s="4">
        <v>57957</v>
      </c>
      <c r="I137" s="4">
        <v>55877.3</v>
      </c>
      <c r="J137" s="4">
        <v>69063</v>
      </c>
      <c r="K137" s="4">
        <v>20.233698727736101</v>
      </c>
      <c r="L137" s="4">
        <v>139661.05944931199</v>
      </c>
      <c r="M137" s="5">
        <v>0.40009219620934999</v>
      </c>
    </row>
    <row r="138" spans="1:13" ht="24" hidden="1" customHeight="1" x14ac:dyDescent="0.35">
      <c r="A138" s="2">
        <v>2023</v>
      </c>
      <c r="B138" s="3" t="s">
        <v>41</v>
      </c>
      <c r="C138" s="3" t="s">
        <v>39</v>
      </c>
      <c r="D138" s="2" t="s">
        <v>16</v>
      </c>
      <c r="E138" s="4">
        <v>15</v>
      </c>
      <c r="F138" s="4">
        <v>5</v>
      </c>
      <c r="G138" s="4">
        <v>43724</v>
      </c>
      <c r="H138" s="4">
        <v>86880</v>
      </c>
      <c r="I138" s="4">
        <v>106140</v>
      </c>
      <c r="J138" s="4">
        <v>210157</v>
      </c>
      <c r="K138" s="4">
        <v>63.095254720014097</v>
      </c>
      <c r="L138" s="4">
        <v>139661.05944931199</v>
      </c>
      <c r="M138" s="5">
        <v>0.75998277843883999</v>
      </c>
    </row>
    <row r="139" spans="1:13" ht="24" hidden="1" customHeight="1" x14ac:dyDescent="0.35">
      <c r="A139" s="2">
        <v>2023</v>
      </c>
      <c r="B139" s="3" t="s">
        <v>41</v>
      </c>
      <c r="C139" s="3" t="s">
        <v>39</v>
      </c>
      <c r="D139" s="2" t="s">
        <v>17</v>
      </c>
      <c r="E139" s="4">
        <v>15</v>
      </c>
      <c r="F139" s="4">
        <v>5</v>
      </c>
      <c r="G139" s="4">
        <v>43724</v>
      </c>
      <c r="H139" s="4">
        <v>86880</v>
      </c>
      <c r="I139" s="4">
        <v>106140</v>
      </c>
      <c r="J139" s="4">
        <v>210157</v>
      </c>
      <c r="K139" s="4">
        <v>63.095254720014097</v>
      </c>
      <c r="L139" s="4">
        <v>139661.05944931199</v>
      </c>
      <c r="M139" s="5">
        <v>0.75998277843883999</v>
      </c>
    </row>
    <row r="140" spans="1:13" ht="36" hidden="1" customHeight="1" x14ac:dyDescent="0.35">
      <c r="A140" s="2">
        <v>2023</v>
      </c>
      <c r="B140" s="3" t="s">
        <v>41</v>
      </c>
      <c r="C140" s="3" t="s">
        <v>40</v>
      </c>
      <c r="D140" s="2" t="s">
        <v>16</v>
      </c>
      <c r="E140" s="4">
        <v>15</v>
      </c>
      <c r="F140" s="4">
        <v>24</v>
      </c>
      <c r="G140" s="4">
        <v>54950</v>
      </c>
      <c r="H140" s="4">
        <v>67077</v>
      </c>
      <c r="I140" s="4">
        <v>74303.166666666701</v>
      </c>
      <c r="J140" s="4">
        <v>93372</v>
      </c>
      <c r="K140" s="4">
        <v>29.2217377389569</v>
      </c>
      <c r="L140" s="4">
        <v>139661.05944931199</v>
      </c>
      <c r="M140" s="5">
        <v>0.53202493923250005</v>
      </c>
    </row>
    <row r="141" spans="1:13" ht="36" hidden="1" customHeight="1" x14ac:dyDescent="0.35">
      <c r="A141" s="2">
        <v>2023</v>
      </c>
      <c r="B141" s="3" t="s">
        <v>41</v>
      </c>
      <c r="C141" s="3" t="s">
        <v>40</v>
      </c>
      <c r="D141" s="2" t="s">
        <v>17</v>
      </c>
      <c r="E141" s="4">
        <v>15</v>
      </c>
      <c r="F141" s="4">
        <v>24</v>
      </c>
      <c r="G141" s="4">
        <v>54950</v>
      </c>
      <c r="H141" s="4">
        <v>67077</v>
      </c>
      <c r="I141" s="4">
        <v>74303.166666666701</v>
      </c>
      <c r="J141" s="4">
        <v>93372</v>
      </c>
      <c r="K141" s="4">
        <v>29.2217377389569</v>
      </c>
      <c r="L141" s="4">
        <v>139661.05944931199</v>
      </c>
      <c r="M141" s="5">
        <v>0.53202493923250005</v>
      </c>
    </row>
    <row r="142" spans="1:13" ht="36" hidden="1" customHeight="1" x14ac:dyDescent="0.35">
      <c r="A142" s="2">
        <v>2023</v>
      </c>
      <c r="B142" s="3" t="s">
        <v>41</v>
      </c>
      <c r="C142" s="3" t="s">
        <v>35</v>
      </c>
      <c r="D142" s="2" t="s">
        <v>16</v>
      </c>
      <c r="E142" s="4">
        <v>15</v>
      </c>
      <c r="F142" s="4">
        <v>15</v>
      </c>
      <c r="G142" s="4">
        <v>29694</v>
      </c>
      <c r="H142" s="4">
        <v>58190</v>
      </c>
      <c r="I142" s="4">
        <v>63631.8</v>
      </c>
      <c r="J142" s="4">
        <v>100966</v>
      </c>
      <c r="K142" s="4">
        <v>43.263981340661097</v>
      </c>
      <c r="L142" s="4">
        <v>139661.05944931199</v>
      </c>
      <c r="M142" s="5">
        <v>0.45561590504111998</v>
      </c>
    </row>
    <row r="143" spans="1:13" ht="36" hidden="1" customHeight="1" x14ac:dyDescent="0.35">
      <c r="A143" s="2">
        <v>2023</v>
      </c>
      <c r="B143" s="3" t="s">
        <v>41</v>
      </c>
      <c r="C143" s="3" t="s">
        <v>35</v>
      </c>
      <c r="D143" s="2" t="s">
        <v>17</v>
      </c>
      <c r="E143" s="4">
        <v>15</v>
      </c>
      <c r="F143" s="4">
        <v>15</v>
      </c>
      <c r="G143" s="4">
        <v>29694</v>
      </c>
      <c r="H143" s="4">
        <v>58190</v>
      </c>
      <c r="I143" s="4">
        <v>63631.8</v>
      </c>
      <c r="J143" s="4">
        <v>100966</v>
      </c>
      <c r="K143" s="4">
        <v>43.263981340661097</v>
      </c>
      <c r="L143" s="4">
        <v>139661.05944931199</v>
      </c>
      <c r="M143" s="5">
        <v>0.45561590504111998</v>
      </c>
    </row>
    <row r="144" spans="1:13" ht="36" hidden="1" customHeight="1" x14ac:dyDescent="0.35">
      <c r="A144" s="2">
        <v>2023</v>
      </c>
      <c r="B144" s="3" t="s">
        <v>41</v>
      </c>
      <c r="C144" s="3" t="s">
        <v>33</v>
      </c>
      <c r="D144" s="2" t="s">
        <v>16</v>
      </c>
      <c r="E144" s="4">
        <v>15</v>
      </c>
      <c r="F144" s="4">
        <v>9</v>
      </c>
      <c r="G144" s="4">
        <v>26916</v>
      </c>
      <c r="H144" s="4">
        <v>45226</v>
      </c>
      <c r="I144" s="4">
        <v>61608.222222222197</v>
      </c>
      <c r="J144" s="4">
        <v>179771</v>
      </c>
      <c r="K144" s="4">
        <v>75.483201502503704</v>
      </c>
      <c r="L144" s="4">
        <v>139661.05944931199</v>
      </c>
      <c r="M144" s="5">
        <v>0.44112669963370998</v>
      </c>
    </row>
    <row r="145" spans="1:13" ht="36" hidden="1" customHeight="1" x14ac:dyDescent="0.35">
      <c r="A145" s="2">
        <v>2023</v>
      </c>
      <c r="B145" s="3" t="s">
        <v>41</v>
      </c>
      <c r="C145" s="3" t="s">
        <v>33</v>
      </c>
      <c r="D145" s="2" t="s">
        <v>17</v>
      </c>
      <c r="E145" s="4">
        <v>15</v>
      </c>
      <c r="F145" s="4">
        <v>9</v>
      </c>
      <c r="G145" s="4">
        <v>26916</v>
      </c>
      <c r="H145" s="4">
        <v>45226</v>
      </c>
      <c r="I145" s="4">
        <v>61608.222222222197</v>
      </c>
      <c r="J145" s="4">
        <v>179771</v>
      </c>
      <c r="K145" s="4">
        <v>75.483201502503704</v>
      </c>
      <c r="L145" s="4">
        <v>139661.05944931199</v>
      </c>
      <c r="M145" s="5">
        <v>0.44112669963370998</v>
      </c>
    </row>
    <row r="146" spans="1:13" ht="24" hidden="1" customHeight="1" x14ac:dyDescent="0.35">
      <c r="A146" s="2">
        <v>2023</v>
      </c>
      <c r="B146" s="3" t="s">
        <v>41</v>
      </c>
      <c r="C146" s="2" t="s">
        <v>20</v>
      </c>
      <c r="D146" s="2" t="s">
        <v>16</v>
      </c>
      <c r="E146" s="4">
        <v>15</v>
      </c>
      <c r="F146" s="4">
        <v>1535</v>
      </c>
      <c r="G146" s="4">
        <v>43524</v>
      </c>
      <c r="H146" s="4">
        <v>102919</v>
      </c>
      <c r="I146" s="4">
        <v>142538.549185668</v>
      </c>
      <c r="J146" s="4">
        <v>271565</v>
      </c>
      <c r="K146" s="4">
        <v>101.856824320413</v>
      </c>
      <c r="L146" s="4">
        <v>139661.05944931199</v>
      </c>
      <c r="M146" s="5">
        <v>1.0206033789783799</v>
      </c>
    </row>
    <row r="147" spans="1:13" ht="24" hidden="1" customHeight="1" x14ac:dyDescent="0.35">
      <c r="A147" s="2">
        <v>2023</v>
      </c>
      <c r="B147" s="3" t="s">
        <v>41</v>
      </c>
      <c r="C147" s="2" t="s">
        <v>20</v>
      </c>
      <c r="D147" s="2" t="s">
        <v>17</v>
      </c>
      <c r="E147" s="4">
        <v>15</v>
      </c>
      <c r="F147" s="4">
        <v>1431</v>
      </c>
      <c r="G147" s="4">
        <v>42653</v>
      </c>
      <c r="H147" s="4">
        <v>96678</v>
      </c>
      <c r="I147" s="4">
        <v>112952.933612858</v>
      </c>
      <c r="J147" s="4">
        <v>205128</v>
      </c>
      <c r="K147" s="4">
        <v>59.288988701999799</v>
      </c>
      <c r="L147" s="4">
        <v>139661.05944931199</v>
      </c>
      <c r="M147" s="5">
        <v>0.80876469116184002</v>
      </c>
    </row>
    <row r="148" spans="1:13" ht="24" hidden="1" customHeight="1" x14ac:dyDescent="0.35">
      <c r="A148" s="2">
        <v>2023</v>
      </c>
      <c r="B148" s="3" t="s">
        <v>41</v>
      </c>
      <c r="C148" s="2" t="s">
        <v>20</v>
      </c>
      <c r="D148" s="2" t="s">
        <v>4</v>
      </c>
      <c r="E148" s="4">
        <v>15</v>
      </c>
      <c r="F148" s="4">
        <v>104</v>
      </c>
      <c r="G148" s="4">
        <v>355956</v>
      </c>
      <c r="H148" s="4">
        <v>447258</v>
      </c>
      <c r="I148" s="4">
        <v>549625.24038461503</v>
      </c>
      <c r="J148" s="4">
        <v>893919</v>
      </c>
      <c r="K148" s="4">
        <v>48.8798797611745</v>
      </c>
      <c r="L148" s="4">
        <v>139661.05944931199</v>
      </c>
      <c r="M148" s="5">
        <v>3.93542224691554</v>
      </c>
    </row>
    <row r="149" spans="1:13" ht="24" hidden="1" customHeight="1" x14ac:dyDescent="0.35">
      <c r="A149" s="2">
        <v>2023</v>
      </c>
      <c r="B149" s="3" t="s">
        <v>43</v>
      </c>
      <c r="C149" s="2" t="s">
        <v>15</v>
      </c>
      <c r="D149" s="2" t="s">
        <v>16</v>
      </c>
      <c r="E149" s="4">
        <v>13</v>
      </c>
      <c r="F149" s="4">
        <v>2374</v>
      </c>
      <c r="G149" s="4">
        <v>38165</v>
      </c>
      <c r="H149" s="4">
        <v>75138.5</v>
      </c>
      <c r="I149" s="4">
        <v>92325.4591406908</v>
      </c>
      <c r="J149" s="4">
        <v>161621</v>
      </c>
      <c r="K149" s="4">
        <v>72.325033043128201</v>
      </c>
      <c r="L149" s="4">
        <v>92325.4591406908</v>
      </c>
      <c r="M149" s="5">
        <v>1</v>
      </c>
    </row>
    <row r="150" spans="1:13" ht="24" hidden="1" customHeight="1" x14ac:dyDescent="0.35">
      <c r="A150" s="2">
        <v>2023</v>
      </c>
      <c r="B150" s="3" t="s">
        <v>43</v>
      </c>
      <c r="C150" s="2" t="s">
        <v>15</v>
      </c>
      <c r="D150" s="2" t="s">
        <v>17</v>
      </c>
      <c r="E150" s="4">
        <v>13</v>
      </c>
      <c r="F150" s="4">
        <v>2268</v>
      </c>
      <c r="G150" s="4">
        <v>37673</v>
      </c>
      <c r="H150" s="4">
        <v>73092</v>
      </c>
      <c r="I150" s="4">
        <v>82048.102733686101</v>
      </c>
      <c r="J150" s="4">
        <v>141591</v>
      </c>
      <c r="K150" s="4">
        <v>50.064114187843799</v>
      </c>
      <c r="L150" s="4">
        <v>92325.4591406908</v>
      </c>
      <c r="M150" s="5">
        <v>0.88868339781183003</v>
      </c>
    </row>
    <row r="151" spans="1:13" ht="24" hidden="1" customHeight="1" x14ac:dyDescent="0.35">
      <c r="A151" s="2">
        <v>2023</v>
      </c>
      <c r="B151" s="3" t="s">
        <v>43</v>
      </c>
      <c r="C151" s="2" t="s">
        <v>15</v>
      </c>
      <c r="D151" s="2" t="s">
        <v>4</v>
      </c>
      <c r="E151" s="4">
        <v>13</v>
      </c>
      <c r="F151" s="4">
        <v>106</v>
      </c>
      <c r="G151" s="4">
        <v>225412</v>
      </c>
      <c r="H151" s="4">
        <v>275431.5</v>
      </c>
      <c r="I151" s="4">
        <v>312222.103773585</v>
      </c>
      <c r="J151" s="4">
        <v>478557</v>
      </c>
      <c r="K151" s="4">
        <v>36.858418784386402</v>
      </c>
      <c r="L151" s="4">
        <v>92325.4591406908</v>
      </c>
      <c r="M151" s="5">
        <v>3.3817552241771498</v>
      </c>
    </row>
    <row r="152" spans="1:13" ht="24" hidden="1" customHeight="1" x14ac:dyDescent="0.35">
      <c r="A152" s="2">
        <v>2023</v>
      </c>
      <c r="B152" s="3" t="s">
        <v>43</v>
      </c>
      <c r="C152" s="3" t="s">
        <v>42</v>
      </c>
      <c r="D152" s="2" t="s">
        <v>16</v>
      </c>
      <c r="E152" s="4">
        <v>15</v>
      </c>
      <c r="F152" s="4">
        <v>4</v>
      </c>
      <c r="G152" s="4">
        <v>41232</v>
      </c>
      <c r="H152" s="4">
        <v>58390</v>
      </c>
      <c r="I152" s="4">
        <v>57721</v>
      </c>
      <c r="J152" s="4">
        <v>72872</v>
      </c>
      <c r="K152" s="4">
        <v>23.963107991021499</v>
      </c>
      <c r="L152" s="4">
        <v>92325.4591406908</v>
      </c>
      <c r="M152" s="5">
        <v>0.62519050040185997</v>
      </c>
    </row>
    <row r="153" spans="1:13" ht="24" hidden="1" customHeight="1" x14ac:dyDescent="0.35">
      <c r="A153" s="2">
        <v>2023</v>
      </c>
      <c r="B153" s="3" t="s">
        <v>43</v>
      </c>
      <c r="C153" s="3" t="s">
        <v>42</v>
      </c>
      <c r="D153" s="2" t="s">
        <v>17</v>
      </c>
      <c r="E153" s="4">
        <v>15</v>
      </c>
      <c r="F153" s="4">
        <v>4</v>
      </c>
      <c r="G153" s="4">
        <v>41232</v>
      </c>
      <c r="H153" s="4">
        <v>58390</v>
      </c>
      <c r="I153" s="4">
        <v>57721</v>
      </c>
      <c r="J153" s="4">
        <v>72872</v>
      </c>
      <c r="K153" s="4">
        <v>23.963107991021499</v>
      </c>
      <c r="L153" s="4">
        <v>92325.4591406908</v>
      </c>
      <c r="M153" s="5">
        <v>0.62519050040185997</v>
      </c>
    </row>
    <row r="154" spans="1:13" ht="24" hidden="1" customHeight="1" x14ac:dyDescent="0.35">
      <c r="A154" s="2">
        <v>2023</v>
      </c>
      <c r="B154" s="3" t="s">
        <v>43</v>
      </c>
      <c r="C154" s="3" t="s">
        <v>39</v>
      </c>
      <c r="D154" s="2" t="s">
        <v>16</v>
      </c>
      <c r="E154" s="4">
        <v>15</v>
      </c>
      <c r="F154" s="4">
        <v>4</v>
      </c>
      <c r="G154" s="4">
        <v>24011</v>
      </c>
      <c r="H154" s="4">
        <v>60349</v>
      </c>
      <c r="I154" s="4">
        <v>52364</v>
      </c>
      <c r="J154" s="4">
        <v>64747</v>
      </c>
      <c r="K154" s="4">
        <v>36.778832787135002</v>
      </c>
      <c r="L154" s="4">
        <v>92325.4591406908</v>
      </c>
      <c r="M154" s="5">
        <v>0.56716750165525998</v>
      </c>
    </row>
    <row r="155" spans="1:13" ht="24" hidden="1" customHeight="1" x14ac:dyDescent="0.35">
      <c r="A155" s="2">
        <v>2023</v>
      </c>
      <c r="B155" s="3" t="s">
        <v>43</v>
      </c>
      <c r="C155" s="3" t="s">
        <v>39</v>
      </c>
      <c r="D155" s="2" t="s">
        <v>17</v>
      </c>
      <c r="E155" s="4">
        <v>15</v>
      </c>
      <c r="F155" s="4">
        <v>4</v>
      </c>
      <c r="G155" s="4">
        <v>24011</v>
      </c>
      <c r="H155" s="4">
        <v>60349</v>
      </c>
      <c r="I155" s="4">
        <v>52364</v>
      </c>
      <c r="J155" s="4">
        <v>64747</v>
      </c>
      <c r="K155" s="4">
        <v>36.778832787135002</v>
      </c>
      <c r="L155" s="4">
        <v>92325.4591406908</v>
      </c>
      <c r="M155" s="5">
        <v>0.56716750165525998</v>
      </c>
    </row>
    <row r="156" spans="1:13" ht="36" hidden="1" customHeight="1" x14ac:dyDescent="0.35">
      <c r="A156" s="2">
        <v>2023</v>
      </c>
      <c r="B156" s="3" t="s">
        <v>43</v>
      </c>
      <c r="C156" s="3" t="s">
        <v>40</v>
      </c>
      <c r="D156" s="2" t="s">
        <v>16</v>
      </c>
      <c r="E156" s="4">
        <v>15</v>
      </c>
      <c r="F156" s="4">
        <v>22</v>
      </c>
      <c r="G156" s="4">
        <v>34388</v>
      </c>
      <c r="H156" s="4">
        <v>60825.5</v>
      </c>
      <c r="I156" s="4">
        <v>66906.681818181794</v>
      </c>
      <c r="J156" s="4">
        <v>107477</v>
      </c>
      <c r="K156" s="4">
        <v>46.504864162067399</v>
      </c>
      <c r="L156" s="4">
        <v>92325.4591406908</v>
      </c>
      <c r="M156" s="5">
        <v>0.72468290372891997</v>
      </c>
    </row>
    <row r="157" spans="1:13" ht="36" hidden="1" customHeight="1" x14ac:dyDescent="0.35">
      <c r="A157" s="2">
        <v>2023</v>
      </c>
      <c r="B157" s="3" t="s">
        <v>43</v>
      </c>
      <c r="C157" s="3" t="s">
        <v>40</v>
      </c>
      <c r="D157" s="2" t="s">
        <v>17</v>
      </c>
      <c r="E157" s="4">
        <v>15</v>
      </c>
      <c r="F157" s="4">
        <v>22</v>
      </c>
      <c r="G157" s="4">
        <v>34388</v>
      </c>
      <c r="H157" s="4">
        <v>60825.5</v>
      </c>
      <c r="I157" s="4">
        <v>66906.681818181794</v>
      </c>
      <c r="J157" s="4">
        <v>107477</v>
      </c>
      <c r="K157" s="4">
        <v>46.504864162067399</v>
      </c>
      <c r="L157" s="4">
        <v>92325.4591406908</v>
      </c>
      <c r="M157" s="5">
        <v>0.72468290372891997</v>
      </c>
    </row>
    <row r="158" spans="1:13" ht="36" hidden="1" customHeight="1" x14ac:dyDescent="0.35">
      <c r="A158" s="2">
        <v>2023</v>
      </c>
      <c r="B158" s="3" t="s">
        <v>43</v>
      </c>
      <c r="C158" s="3" t="s">
        <v>35</v>
      </c>
      <c r="D158" s="2" t="s">
        <v>16</v>
      </c>
      <c r="E158" s="4">
        <v>15</v>
      </c>
      <c r="F158" s="4">
        <v>15</v>
      </c>
      <c r="G158" s="4">
        <v>38545</v>
      </c>
      <c r="H158" s="4">
        <v>45500</v>
      </c>
      <c r="I158" s="4">
        <v>50337.533333333296</v>
      </c>
      <c r="J158" s="4">
        <v>72310</v>
      </c>
      <c r="K158" s="4">
        <v>24.890698848688</v>
      </c>
      <c r="L158" s="4">
        <v>92325.4591406908</v>
      </c>
      <c r="M158" s="5">
        <v>0.54521833741033998</v>
      </c>
    </row>
    <row r="159" spans="1:13" ht="36" hidden="1" customHeight="1" x14ac:dyDescent="0.35">
      <c r="A159" s="2">
        <v>2023</v>
      </c>
      <c r="B159" s="3" t="s">
        <v>43</v>
      </c>
      <c r="C159" s="3" t="s">
        <v>35</v>
      </c>
      <c r="D159" s="2" t="s">
        <v>17</v>
      </c>
      <c r="E159" s="4">
        <v>15</v>
      </c>
      <c r="F159" s="4">
        <v>15</v>
      </c>
      <c r="G159" s="4">
        <v>38545</v>
      </c>
      <c r="H159" s="4">
        <v>45500</v>
      </c>
      <c r="I159" s="4">
        <v>50337.533333333296</v>
      </c>
      <c r="J159" s="4">
        <v>72310</v>
      </c>
      <c r="K159" s="4">
        <v>24.890698848688</v>
      </c>
      <c r="L159" s="4">
        <v>92325.4591406908</v>
      </c>
      <c r="M159" s="5">
        <v>0.54521833741033998</v>
      </c>
    </row>
    <row r="160" spans="1:13" ht="36" hidden="1" customHeight="1" x14ac:dyDescent="0.35">
      <c r="A160" s="2">
        <v>2023</v>
      </c>
      <c r="B160" s="3" t="s">
        <v>43</v>
      </c>
      <c r="C160" s="3" t="s">
        <v>33</v>
      </c>
      <c r="D160" s="2" t="s">
        <v>16</v>
      </c>
      <c r="E160" s="4">
        <v>15</v>
      </c>
      <c r="F160" s="4">
        <v>23</v>
      </c>
      <c r="G160" s="4">
        <v>38434</v>
      </c>
      <c r="H160" s="4">
        <v>54355</v>
      </c>
      <c r="I160" s="4">
        <v>57987.173913043502</v>
      </c>
      <c r="J160" s="4">
        <v>88215</v>
      </c>
      <c r="K160" s="4">
        <v>35.559575583531903</v>
      </c>
      <c r="L160" s="4">
        <v>92325.4591406908</v>
      </c>
      <c r="M160" s="5">
        <v>0.62807349622469</v>
      </c>
    </row>
    <row r="161" spans="1:13" ht="36" hidden="1" customHeight="1" x14ac:dyDescent="0.35">
      <c r="A161" s="2">
        <v>2023</v>
      </c>
      <c r="B161" s="3" t="s">
        <v>43</v>
      </c>
      <c r="C161" s="3" t="s">
        <v>33</v>
      </c>
      <c r="D161" s="2" t="s">
        <v>17</v>
      </c>
      <c r="E161" s="4">
        <v>15</v>
      </c>
      <c r="F161" s="4">
        <v>23</v>
      </c>
      <c r="G161" s="4">
        <v>38434</v>
      </c>
      <c r="H161" s="4">
        <v>54355</v>
      </c>
      <c r="I161" s="4">
        <v>57987.173913043502</v>
      </c>
      <c r="J161" s="4">
        <v>88215</v>
      </c>
      <c r="K161" s="4">
        <v>35.559575583531903</v>
      </c>
      <c r="L161" s="4">
        <v>92325.4591406908</v>
      </c>
      <c r="M161" s="5">
        <v>0.62807349622469</v>
      </c>
    </row>
    <row r="162" spans="1:13" ht="24" hidden="1" customHeight="1" x14ac:dyDescent="0.35">
      <c r="A162" s="2">
        <v>2023</v>
      </c>
      <c r="B162" s="3" t="s">
        <v>43</v>
      </c>
      <c r="C162" s="2" t="s">
        <v>20</v>
      </c>
      <c r="D162" s="2" t="s">
        <v>16</v>
      </c>
      <c r="E162" s="4">
        <v>15</v>
      </c>
      <c r="F162" s="4">
        <v>2306</v>
      </c>
      <c r="G162" s="4">
        <v>38218</v>
      </c>
      <c r="H162" s="4">
        <v>76430.5</v>
      </c>
      <c r="I162" s="4">
        <v>93312.916305290593</v>
      </c>
      <c r="J162" s="4">
        <v>162783</v>
      </c>
      <c r="K162" s="4">
        <v>72.212669360144105</v>
      </c>
      <c r="L162" s="4">
        <v>92325.4591406908</v>
      </c>
      <c r="M162" s="5">
        <v>1.01069539403097</v>
      </c>
    </row>
    <row r="163" spans="1:13" ht="24" hidden="1" customHeight="1" x14ac:dyDescent="0.35">
      <c r="A163" s="2">
        <v>2023</v>
      </c>
      <c r="B163" s="3" t="s">
        <v>43</v>
      </c>
      <c r="C163" s="2" t="s">
        <v>20</v>
      </c>
      <c r="D163" s="2" t="s">
        <v>17</v>
      </c>
      <c r="E163" s="4">
        <v>15</v>
      </c>
      <c r="F163" s="4">
        <v>2200</v>
      </c>
      <c r="G163" s="4">
        <v>37747</v>
      </c>
      <c r="H163" s="4">
        <v>74039</v>
      </c>
      <c r="I163" s="4">
        <v>82765.473636363604</v>
      </c>
      <c r="J163" s="4">
        <v>142365.5</v>
      </c>
      <c r="K163" s="4">
        <v>49.9016445455824</v>
      </c>
      <c r="L163" s="4">
        <v>92325.4591406908</v>
      </c>
      <c r="M163" s="5">
        <v>0.89645342039664999</v>
      </c>
    </row>
    <row r="164" spans="1:13" ht="24" hidden="1" customHeight="1" x14ac:dyDescent="0.35">
      <c r="A164" s="2">
        <v>2023</v>
      </c>
      <c r="B164" s="3" t="s">
        <v>43</v>
      </c>
      <c r="C164" s="2" t="s">
        <v>20</v>
      </c>
      <c r="D164" s="2" t="s">
        <v>4</v>
      </c>
      <c r="E164" s="4">
        <v>15</v>
      </c>
      <c r="F164" s="4">
        <v>106</v>
      </c>
      <c r="G164" s="4">
        <v>225412</v>
      </c>
      <c r="H164" s="4">
        <v>275431.5</v>
      </c>
      <c r="I164" s="4">
        <v>312222.103773585</v>
      </c>
      <c r="J164" s="4">
        <v>478557</v>
      </c>
      <c r="K164" s="4">
        <v>36.858418784386402</v>
      </c>
      <c r="L164" s="4">
        <v>92325.4591406908</v>
      </c>
      <c r="M164" s="5">
        <v>3.3817552241771498</v>
      </c>
    </row>
    <row r="165" spans="1:13" ht="24" hidden="1" customHeight="1" x14ac:dyDescent="0.35">
      <c r="A165" s="2">
        <v>2023</v>
      </c>
      <c r="B165" s="3" t="s">
        <v>44</v>
      </c>
      <c r="C165" s="2" t="s">
        <v>15</v>
      </c>
      <c r="D165" s="2" t="s">
        <v>16</v>
      </c>
      <c r="E165" s="4">
        <v>13</v>
      </c>
      <c r="F165" s="4">
        <v>3056</v>
      </c>
      <c r="G165" s="4">
        <v>26640</v>
      </c>
      <c r="H165" s="4">
        <v>82696</v>
      </c>
      <c r="I165" s="4">
        <v>117864.742146597</v>
      </c>
      <c r="J165" s="4">
        <v>256201</v>
      </c>
      <c r="K165" s="4">
        <v>99.110675242219202</v>
      </c>
      <c r="L165" s="4">
        <v>117864.742146597</v>
      </c>
      <c r="M165" s="5">
        <v>1</v>
      </c>
    </row>
    <row r="166" spans="1:13" ht="24" hidden="1" customHeight="1" x14ac:dyDescent="0.35">
      <c r="A166" s="2">
        <v>2023</v>
      </c>
      <c r="B166" s="3" t="s">
        <v>44</v>
      </c>
      <c r="C166" s="2" t="s">
        <v>15</v>
      </c>
      <c r="D166" s="2" t="s">
        <v>17</v>
      </c>
      <c r="E166" s="4">
        <v>13</v>
      </c>
      <c r="F166" s="4">
        <v>2928</v>
      </c>
      <c r="G166" s="4">
        <v>25728</v>
      </c>
      <c r="H166" s="4">
        <v>79089.5</v>
      </c>
      <c r="I166" s="4">
        <v>101470.43066939899</v>
      </c>
      <c r="J166" s="4">
        <v>214541</v>
      </c>
      <c r="K166" s="4">
        <v>74.0516396546236</v>
      </c>
      <c r="L166" s="4">
        <v>117864.742146597</v>
      </c>
      <c r="M166" s="5">
        <v>0.86090571973757002</v>
      </c>
    </row>
    <row r="167" spans="1:13" ht="24" hidden="1" customHeight="1" x14ac:dyDescent="0.35">
      <c r="A167" s="2">
        <v>2023</v>
      </c>
      <c r="B167" s="3" t="s">
        <v>44</v>
      </c>
      <c r="C167" s="2" t="s">
        <v>15</v>
      </c>
      <c r="D167" s="2" t="s">
        <v>4</v>
      </c>
      <c r="E167" s="4">
        <v>13</v>
      </c>
      <c r="F167" s="4">
        <v>128</v>
      </c>
      <c r="G167" s="4">
        <v>348399</v>
      </c>
      <c r="H167" s="4">
        <v>419943</v>
      </c>
      <c r="I167" s="4">
        <v>492884.6171875</v>
      </c>
      <c r="J167" s="4">
        <v>718849</v>
      </c>
      <c r="K167" s="4">
        <v>45.452066541708099</v>
      </c>
      <c r="L167" s="4">
        <v>117864.742146597</v>
      </c>
      <c r="M167" s="5">
        <v>4.1817816610031198</v>
      </c>
    </row>
    <row r="168" spans="1:13" ht="24" customHeight="1" x14ac:dyDescent="0.35">
      <c r="A168" s="2">
        <v>2023</v>
      </c>
      <c r="B168" s="3" t="s">
        <v>44</v>
      </c>
      <c r="C168" s="3" t="s">
        <v>31</v>
      </c>
      <c r="D168" s="2" t="s">
        <v>16</v>
      </c>
      <c r="E168" s="4">
        <v>15</v>
      </c>
      <c r="F168" s="4">
        <v>1</v>
      </c>
      <c r="G168" s="4">
        <v>18566</v>
      </c>
      <c r="H168" s="4">
        <v>18566</v>
      </c>
      <c r="I168" s="4">
        <v>18566</v>
      </c>
      <c r="J168" s="4">
        <v>18566</v>
      </c>
      <c r="K168" s="4" t="s">
        <v>19</v>
      </c>
      <c r="L168" s="4">
        <v>117864.742146597</v>
      </c>
      <c r="M168" s="5">
        <v>0.15751954029567</v>
      </c>
    </row>
    <row r="169" spans="1:13" ht="24" hidden="1" customHeight="1" x14ac:dyDescent="0.35">
      <c r="A169" s="2">
        <v>2023</v>
      </c>
      <c r="B169" s="3" t="s">
        <v>44</v>
      </c>
      <c r="C169" s="3" t="s">
        <v>31</v>
      </c>
      <c r="D169" s="2" t="s">
        <v>17</v>
      </c>
      <c r="E169" s="4">
        <v>15</v>
      </c>
      <c r="F169" s="4">
        <v>1</v>
      </c>
      <c r="G169" s="4">
        <v>18566</v>
      </c>
      <c r="H169" s="4">
        <v>18566</v>
      </c>
      <c r="I169" s="4">
        <v>18566</v>
      </c>
      <c r="J169" s="4">
        <v>18566</v>
      </c>
      <c r="K169" s="4" t="s">
        <v>19</v>
      </c>
      <c r="L169" s="4">
        <v>117864.742146597</v>
      </c>
      <c r="M169" s="5">
        <v>0.15751954029567</v>
      </c>
    </row>
    <row r="170" spans="1:13" ht="24" hidden="1" customHeight="1" x14ac:dyDescent="0.35">
      <c r="A170" s="2">
        <v>2023</v>
      </c>
      <c r="B170" s="3" t="s">
        <v>44</v>
      </c>
      <c r="C170" s="3" t="s">
        <v>18</v>
      </c>
      <c r="D170" s="2" t="s">
        <v>16</v>
      </c>
      <c r="E170" s="4">
        <v>15</v>
      </c>
      <c r="F170" s="4">
        <v>2</v>
      </c>
      <c r="G170" s="4">
        <v>135083</v>
      </c>
      <c r="H170" s="4">
        <v>142878</v>
      </c>
      <c r="I170" s="4">
        <v>142878</v>
      </c>
      <c r="J170" s="4">
        <v>150673</v>
      </c>
      <c r="K170" s="4">
        <v>7.71552983573278</v>
      </c>
      <c r="L170" s="4">
        <v>117864.742146597</v>
      </c>
      <c r="M170" s="5">
        <v>1.2122200193022299</v>
      </c>
    </row>
    <row r="171" spans="1:13" ht="24" hidden="1" customHeight="1" x14ac:dyDescent="0.35">
      <c r="A171" s="2">
        <v>2023</v>
      </c>
      <c r="B171" s="3" t="s">
        <v>44</v>
      </c>
      <c r="C171" s="3" t="s">
        <v>18</v>
      </c>
      <c r="D171" s="2" t="s">
        <v>17</v>
      </c>
      <c r="E171" s="4">
        <v>15</v>
      </c>
      <c r="F171" s="4">
        <v>2</v>
      </c>
      <c r="G171" s="4">
        <v>135083</v>
      </c>
      <c r="H171" s="4">
        <v>142878</v>
      </c>
      <c r="I171" s="4">
        <v>142878</v>
      </c>
      <c r="J171" s="4">
        <v>150673</v>
      </c>
      <c r="K171" s="4">
        <v>7.71552983573278</v>
      </c>
      <c r="L171" s="4">
        <v>117864.742146597</v>
      </c>
      <c r="M171" s="5">
        <v>1.2122200193022299</v>
      </c>
    </row>
    <row r="172" spans="1:13" ht="24" hidden="1" customHeight="1" x14ac:dyDescent="0.35">
      <c r="A172" s="2">
        <v>2023</v>
      </c>
      <c r="B172" s="3" t="s">
        <v>44</v>
      </c>
      <c r="C172" s="2" t="s">
        <v>20</v>
      </c>
      <c r="D172" s="2" t="s">
        <v>16</v>
      </c>
      <c r="E172" s="4">
        <v>15</v>
      </c>
      <c r="F172" s="4">
        <v>3053</v>
      </c>
      <c r="G172" s="4">
        <v>26666</v>
      </c>
      <c r="H172" s="4">
        <v>82601</v>
      </c>
      <c r="I172" s="4">
        <v>117880.881100557</v>
      </c>
      <c r="J172" s="4">
        <v>256201</v>
      </c>
      <c r="K172" s="4">
        <v>99.132439181098803</v>
      </c>
      <c r="L172" s="4">
        <v>117864.742146597</v>
      </c>
      <c r="M172" s="5">
        <v>1.00013692775011</v>
      </c>
    </row>
    <row r="173" spans="1:13" ht="24" hidden="1" customHeight="1" x14ac:dyDescent="0.35">
      <c r="A173" s="2">
        <v>2023</v>
      </c>
      <c r="B173" s="3" t="s">
        <v>44</v>
      </c>
      <c r="C173" s="2" t="s">
        <v>20</v>
      </c>
      <c r="D173" s="2" t="s">
        <v>17</v>
      </c>
      <c r="E173" s="4">
        <v>15</v>
      </c>
      <c r="F173" s="4">
        <v>2925</v>
      </c>
      <c r="G173" s="4">
        <v>25786</v>
      </c>
      <c r="H173" s="4">
        <v>79025</v>
      </c>
      <c r="I173" s="4">
        <v>101470.461196581</v>
      </c>
      <c r="J173" s="4">
        <v>214541</v>
      </c>
      <c r="K173" s="4">
        <v>74.066226149048802</v>
      </c>
      <c r="L173" s="4">
        <v>117864.742146597</v>
      </c>
      <c r="M173" s="5">
        <v>0.86090597873939001</v>
      </c>
    </row>
    <row r="174" spans="1:13" ht="24" hidden="1" customHeight="1" x14ac:dyDescent="0.35">
      <c r="A174" s="2">
        <v>2023</v>
      </c>
      <c r="B174" s="3" t="s">
        <v>44</v>
      </c>
      <c r="C174" s="2" t="s">
        <v>20</v>
      </c>
      <c r="D174" s="2" t="s">
        <v>4</v>
      </c>
      <c r="E174" s="4">
        <v>15</v>
      </c>
      <c r="F174" s="4">
        <v>128</v>
      </c>
      <c r="G174" s="4">
        <v>348399</v>
      </c>
      <c r="H174" s="4">
        <v>419943</v>
      </c>
      <c r="I174" s="4">
        <v>492884.6171875</v>
      </c>
      <c r="J174" s="4">
        <v>718849</v>
      </c>
      <c r="K174" s="4">
        <v>45.452066541708099</v>
      </c>
      <c r="L174" s="4">
        <v>117864.742146597</v>
      </c>
      <c r="M174" s="5">
        <v>4.1817816610031198</v>
      </c>
    </row>
    <row r="175" spans="1:13" ht="24" hidden="1" customHeight="1" x14ac:dyDescent="0.35">
      <c r="A175" s="2">
        <v>2023</v>
      </c>
      <c r="B175" s="3" t="s">
        <v>45</v>
      </c>
      <c r="C175" s="2" t="s">
        <v>15</v>
      </c>
      <c r="D175" s="2" t="s">
        <v>16</v>
      </c>
      <c r="E175" s="4">
        <v>13</v>
      </c>
      <c r="F175" s="4">
        <v>2226</v>
      </c>
      <c r="G175" s="4">
        <v>24142</v>
      </c>
      <c r="H175" s="4">
        <v>64377.5</v>
      </c>
      <c r="I175" s="4">
        <v>90383.015274034202</v>
      </c>
      <c r="J175" s="4">
        <v>180706</v>
      </c>
      <c r="K175" s="4">
        <v>99.9813582781549</v>
      </c>
      <c r="L175" s="4">
        <v>90383.015274034202</v>
      </c>
      <c r="M175" s="5">
        <v>1</v>
      </c>
    </row>
    <row r="176" spans="1:13" ht="24" hidden="1" customHeight="1" x14ac:dyDescent="0.35">
      <c r="A176" s="2">
        <v>2023</v>
      </c>
      <c r="B176" s="3" t="s">
        <v>45</v>
      </c>
      <c r="C176" s="2" t="s">
        <v>15</v>
      </c>
      <c r="D176" s="2" t="s">
        <v>17</v>
      </c>
      <c r="E176" s="4">
        <v>13</v>
      </c>
      <c r="F176" s="4">
        <v>2114</v>
      </c>
      <c r="G176" s="4">
        <v>23548</v>
      </c>
      <c r="H176" s="4">
        <v>61791.5</v>
      </c>
      <c r="I176" s="4">
        <v>75866.757805108806</v>
      </c>
      <c r="J176" s="4">
        <v>154939</v>
      </c>
      <c r="K176" s="4">
        <v>66.4668973615574</v>
      </c>
      <c r="L176" s="4">
        <v>90383.015274034202</v>
      </c>
      <c r="M176" s="5">
        <v>0.83939175491199003</v>
      </c>
    </row>
    <row r="177" spans="1:13" ht="24" hidden="1" customHeight="1" x14ac:dyDescent="0.35">
      <c r="A177" s="2">
        <v>2023</v>
      </c>
      <c r="B177" s="3" t="s">
        <v>45</v>
      </c>
      <c r="C177" s="2" t="s">
        <v>15</v>
      </c>
      <c r="D177" s="2" t="s">
        <v>4</v>
      </c>
      <c r="E177" s="4">
        <v>13</v>
      </c>
      <c r="F177" s="4">
        <v>112</v>
      </c>
      <c r="G177" s="4">
        <v>249692</v>
      </c>
      <c r="H177" s="4">
        <v>296215</v>
      </c>
      <c r="I177" s="4">
        <v>364377.375</v>
      </c>
      <c r="J177" s="4">
        <v>533820</v>
      </c>
      <c r="K177" s="4">
        <v>51.7240776496743</v>
      </c>
      <c r="L177" s="4">
        <v>90383.015274034202</v>
      </c>
      <c r="M177" s="5">
        <v>4.0314806260361697</v>
      </c>
    </row>
    <row r="178" spans="1:13" ht="24" hidden="1" customHeight="1" x14ac:dyDescent="0.35">
      <c r="A178" s="2">
        <v>2023</v>
      </c>
      <c r="B178" s="3" t="s">
        <v>45</v>
      </c>
      <c r="C178" s="3" t="s">
        <v>42</v>
      </c>
      <c r="D178" s="2" t="s">
        <v>16</v>
      </c>
      <c r="E178" s="4">
        <v>15</v>
      </c>
      <c r="F178" s="4">
        <v>2</v>
      </c>
      <c r="G178" s="4">
        <v>77933</v>
      </c>
      <c r="H178" s="4">
        <v>97765</v>
      </c>
      <c r="I178" s="4">
        <v>97765</v>
      </c>
      <c r="J178" s="4">
        <v>117597</v>
      </c>
      <c r="K178" s="4">
        <v>28.687856972314499</v>
      </c>
      <c r="L178" s="4">
        <v>90383.015274034202</v>
      </c>
      <c r="M178" s="5">
        <v>1.08167446841184</v>
      </c>
    </row>
    <row r="179" spans="1:13" ht="24" hidden="1" customHeight="1" x14ac:dyDescent="0.35">
      <c r="A179" s="2">
        <v>2023</v>
      </c>
      <c r="B179" s="3" t="s">
        <v>45</v>
      </c>
      <c r="C179" s="3" t="s">
        <v>42</v>
      </c>
      <c r="D179" s="2" t="s">
        <v>17</v>
      </c>
      <c r="E179" s="4">
        <v>15</v>
      </c>
      <c r="F179" s="4">
        <v>2</v>
      </c>
      <c r="G179" s="4">
        <v>77933</v>
      </c>
      <c r="H179" s="4">
        <v>97765</v>
      </c>
      <c r="I179" s="4">
        <v>97765</v>
      </c>
      <c r="J179" s="4">
        <v>117597</v>
      </c>
      <c r="K179" s="4">
        <v>28.687856972314499</v>
      </c>
      <c r="L179" s="4">
        <v>90383.015274034202</v>
      </c>
      <c r="M179" s="5">
        <v>1.08167446841184</v>
      </c>
    </row>
    <row r="180" spans="1:13" ht="24" hidden="1" customHeight="1" x14ac:dyDescent="0.35">
      <c r="A180" s="2">
        <v>2023</v>
      </c>
      <c r="B180" s="3" t="s">
        <v>45</v>
      </c>
      <c r="C180" s="3" t="s">
        <v>29</v>
      </c>
      <c r="D180" s="2" t="s">
        <v>16</v>
      </c>
      <c r="E180" s="4">
        <v>15</v>
      </c>
      <c r="F180" s="4">
        <v>2</v>
      </c>
      <c r="G180" s="4">
        <v>32003</v>
      </c>
      <c r="H180" s="4">
        <v>34019</v>
      </c>
      <c r="I180" s="4">
        <v>34019</v>
      </c>
      <c r="J180" s="4">
        <v>36035</v>
      </c>
      <c r="K180" s="4">
        <v>8.3807711624214694</v>
      </c>
      <c r="L180" s="4">
        <v>90383.015274034202</v>
      </c>
      <c r="M180" s="5">
        <v>0.37638708884470001</v>
      </c>
    </row>
    <row r="181" spans="1:13" ht="24" hidden="1" customHeight="1" x14ac:dyDescent="0.35">
      <c r="A181" s="2">
        <v>2023</v>
      </c>
      <c r="B181" s="3" t="s">
        <v>45</v>
      </c>
      <c r="C181" s="3" t="s">
        <v>29</v>
      </c>
      <c r="D181" s="2" t="s">
        <v>17</v>
      </c>
      <c r="E181" s="4">
        <v>15</v>
      </c>
      <c r="F181" s="4">
        <v>2</v>
      </c>
      <c r="G181" s="4">
        <v>32003</v>
      </c>
      <c r="H181" s="4">
        <v>34019</v>
      </c>
      <c r="I181" s="4">
        <v>34019</v>
      </c>
      <c r="J181" s="4">
        <v>36035</v>
      </c>
      <c r="K181" s="4">
        <v>8.3807711624214694</v>
      </c>
      <c r="L181" s="4">
        <v>90383.015274034202</v>
      </c>
      <c r="M181" s="5">
        <v>0.37638708884470001</v>
      </c>
    </row>
    <row r="182" spans="1:13" ht="36" hidden="1" customHeight="1" x14ac:dyDescent="0.35">
      <c r="A182" s="2">
        <v>2023</v>
      </c>
      <c r="B182" s="3" t="s">
        <v>45</v>
      </c>
      <c r="C182" s="3" t="s">
        <v>40</v>
      </c>
      <c r="D182" s="2" t="s">
        <v>16</v>
      </c>
      <c r="E182" s="4">
        <v>15</v>
      </c>
      <c r="F182" s="4">
        <v>9</v>
      </c>
      <c r="G182" s="4">
        <v>41416</v>
      </c>
      <c r="H182" s="4">
        <v>76740</v>
      </c>
      <c r="I182" s="4">
        <v>83128.333333333299</v>
      </c>
      <c r="J182" s="4">
        <v>143553</v>
      </c>
      <c r="K182" s="4">
        <v>38.429257036117299</v>
      </c>
      <c r="L182" s="4">
        <v>90383.015274034202</v>
      </c>
      <c r="M182" s="5">
        <v>0.91973401287060996</v>
      </c>
    </row>
    <row r="183" spans="1:13" ht="36" hidden="1" customHeight="1" x14ac:dyDescent="0.35">
      <c r="A183" s="2">
        <v>2023</v>
      </c>
      <c r="B183" s="3" t="s">
        <v>45</v>
      </c>
      <c r="C183" s="3" t="s">
        <v>40</v>
      </c>
      <c r="D183" s="2" t="s">
        <v>17</v>
      </c>
      <c r="E183" s="4">
        <v>15</v>
      </c>
      <c r="F183" s="4">
        <v>9</v>
      </c>
      <c r="G183" s="4">
        <v>41416</v>
      </c>
      <c r="H183" s="4">
        <v>76740</v>
      </c>
      <c r="I183" s="4">
        <v>83128.333333333299</v>
      </c>
      <c r="J183" s="4">
        <v>143553</v>
      </c>
      <c r="K183" s="4">
        <v>38.429257036117299</v>
      </c>
      <c r="L183" s="4">
        <v>90383.015274034202</v>
      </c>
      <c r="M183" s="5">
        <v>0.91973401287060996</v>
      </c>
    </row>
    <row r="184" spans="1:13" ht="36" hidden="1" customHeight="1" x14ac:dyDescent="0.35">
      <c r="A184" s="2">
        <v>2023</v>
      </c>
      <c r="B184" s="3" t="s">
        <v>45</v>
      </c>
      <c r="C184" s="3" t="s">
        <v>35</v>
      </c>
      <c r="D184" s="2" t="s">
        <v>16</v>
      </c>
      <c r="E184" s="4">
        <v>15</v>
      </c>
      <c r="F184" s="4">
        <v>1</v>
      </c>
      <c r="G184" s="4">
        <v>74652</v>
      </c>
      <c r="H184" s="4">
        <v>74652</v>
      </c>
      <c r="I184" s="4">
        <v>74652</v>
      </c>
      <c r="J184" s="4">
        <v>74652</v>
      </c>
      <c r="K184" s="4" t="s">
        <v>19</v>
      </c>
      <c r="L184" s="4">
        <v>90383.015274034202</v>
      </c>
      <c r="M184" s="5">
        <v>0.82595164338853999</v>
      </c>
    </row>
    <row r="185" spans="1:13" ht="36" hidden="1" customHeight="1" x14ac:dyDescent="0.35">
      <c r="A185" s="2">
        <v>2023</v>
      </c>
      <c r="B185" s="3" t="s">
        <v>45</v>
      </c>
      <c r="C185" s="3" t="s">
        <v>35</v>
      </c>
      <c r="D185" s="2" t="s">
        <v>17</v>
      </c>
      <c r="E185" s="4">
        <v>15</v>
      </c>
      <c r="F185" s="4">
        <v>1</v>
      </c>
      <c r="G185" s="4">
        <v>74652</v>
      </c>
      <c r="H185" s="4">
        <v>74652</v>
      </c>
      <c r="I185" s="4">
        <v>74652</v>
      </c>
      <c r="J185" s="4">
        <v>74652</v>
      </c>
      <c r="K185" s="4" t="s">
        <v>19</v>
      </c>
      <c r="L185" s="4">
        <v>90383.015274034202</v>
      </c>
      <c r="M185" s="5">
        <v>0.82595164338853999</v>
      </c>
    </row>
    <row r="186" spans="1:13" ht="36" hidden="1" customHeight="1" x14ac:dyDescent="0.35">
      <c r="A186" s="2">
        <v>2023</v>
      </c>
      <c r="B186" s="3" t="s">
        <v>45</v>
      </c>
      <c r="C186" s="3" t="s">
        <v>33</v>
      </c>
      <c r="D186" s="2" t="s">
        <v>16</v>
      </c>
      <c r="E186" s="4">
        <v>15</v>
      </c>
      <c r="F186" s="4">
        <v>1</v>
      </c>
      <c r="G186" s="4">
        <v>65164</v>
      </c>
      <c r="H186" s="4">
        <v>65164</v>
      </c>
      <c r="I186" s="4">
        <v>65164</v>
      </c>
      <c r="J186" s="4">
        <v>65164</v>
      </c>
      <c r="K186" s="4" t="s">
        <v>19</v>
      </c>
      <c r="L186" s="4">
        <v>90383.015274034202</v>
      </c>
      <c r="M186" s="5">
        <v>0.72097616794955999</v>
      </c>
    </row>
    <row r="187" spans="1:13" ht="36" hidden="1" customHeight="1" x14ac:dyDescent="0.35">
      <c r="A187" s="2">
        <v>2023</v>
      </c>
      <c r="B187" s="3" t="s">
        <v>45</v>
      </c>
      <c r="C187" s="3" t="s">
        <v>33</v>
      </c>
      <c r="D187" s="2" t="s">
        <v>17</v>
      </c>
      <c r="E187" s="4">
        <v>15</v>
      </c>
      <c r="F187" s="4">
        <v>1</v>
      </c>
      <c r="G187" s="4">
        <v>65164</v>
      </c>
      <c r="H187" s="4">
        <v>65164</v>
      </c>
      <c r="I187" s="4">
        <v>65164</v>
      </c>
      <c r="J187" s="4">
        <v>65164</v>
      </c>
      <c r="K187" s="4" t="s">
        <v>19</v>
      </c>
      <c r="L187" s="4">
        <v>90383.015274034202</v>
      </c>
      <c r="M187" s="5">
        <v>0.72097616794955999</v>
      </c>
    </row>
    <row r="188" spans="1:13" ht="24" hidden="1" customHeight="1" x14ac:dyDescent="0.35">
      <c r="A188" s="2">
        <v>2023</v>
      </c>
      <c r="B188" s="3" t="s">
        <v>45</v>
      </c>
      <c r="C188" s="3" t="s">
        <v>18</v>
      </c>
      <c r="D188" s="2" t="s">
        <v>16</v>
      </c>
      <c r="E188" s="4">
        <v>15</v>
      </c>
      <c r="F188" s="4">
        <v>2</v>
      </c>
      <c r="G188" s="4">
        <v>28930</v>
      </c>
      <c r="H188" s="4">
        <v>53240</v>
      </c>
      <c r="I188" s="4">
        <v>53240</v>
      </c>
      <c r="J188" s="4">
        <v>77550</v>
      </c>
      <c r="K188" s="4">
        <v>64.574627538110406</v>
      </c>
      <c r="L188" s="4">
        <v>90383.015274034202</v>
      </c>
      <c r="M188" s="5">
        <v>0.58904872600876002</v>
      </c>
    </row>
    <row r="189" spans="1:13" ht="24" hidden="1" customHeight="1" x14ac:dyDescent="0.35">
      <c r="A189" s="2">
        <v>2023</v>
      </c>
      <c r="B189" s="3" t="s">
        <v>45</v>
      </c>
      <c r="C189" s="3" t="s">
        <v>18</v>
      </c>
      <c r="D189" s="2" t="s">
        <v>17</v>
      </c>
      <c r="E189" s="4">
        <v>15</v>
      </c>
      <c r="F189" s="4">
        <v>2</v>
      </c>
      <c r="G189" s="4">
        <v>28930</v>
      </c>
      <c r="H189" s="4">
        <v>53240</v>
      </c>
      <c r="I189" s="4">
        <v>53240</v>
      </c>
      <c r="J189" s="4">
        <v>77550</v>
      </c>
      <c r="K189" s="4">
        <v>64.574627538110406</v>
      </c>
      <c r="L189" s="4">
        <v>90383.015274034202</v>
      </c>
      <c r="M189" s="5">
        <v>0.58904872600876002</v>
      </c>
    </row>
    <row r="190" spans="1:13" ht="24" hidden="1" customHeight="1" x14ac:dyDescent="0.35">
      <c r="A190" s="2">
        <v>2023</v>
      </c>
      <c r="B190" s="3" t="s">
        <v>45</v>
      </c>
      <c r="C190" s="2" t="s">
        <v>20</v>
      </c>
      <c r="D190" s="2" t="s">
        <v>16</v>
      </c>
      <c r="E190" s="4">
        <v>15</v>
      </c>
      <c r="F190" s="4">
        <v>2209</v>
      </c>
      <c r="G190" s="4">
        <v>23960</v>
      </c>
      <c r="H190" s="4">
        <v>64177</v>
      </c>
      <c r="I190" s="4">
        <v>90509.086917157096</v>
      </c>
      <c r="J190" s="4">
        <v>181543</v>
      </c>
      <c r="K190" s="4">
        <v>100.168450750266</v>
      </c>
      <c r="L190" s="4">
        <v>90383.015274034202</v>
      </c>
      <c r="M190" s="5">
        <v>1.0013948598942</v>
      </c>
    </row>
    <row r="191" spans="1:13" ht="24" hidden="1" customHeight="1" x14ac:dyDescent="0.35">
      <c r="A191" s="2">
        <v>2023</v>
      </c>
      <c r="B191" s="3" t="s">
        <v>45</v>
      </c>
      <c r="C191" s="2" t="s">
        <v>20</v>
      </c>
      <c r="D191" s="2" t="s">
        <v>17</v>
      </c>
      <c r="E191" s="4">
        <v>15</v>
      </c>
      <c r="F191" s="4">
        <v>2097</v>
      </c>
      <c r="G191" s="4">
        <v>23422</v>
      </c>
      <c r="H191" s="4">
        <v>61672</v>
      </c>
      <c r="I191" s="4">
        <v>75881.882212684795</v>
      </c>
      <c r="J191" s="4">
        <v>155234</v>
      </c>
      <c r="K191" s="4">
        <v>66.621825724271503</v>
      </c>
      <c r="L191" s="4">
        <v>90383.015274034202</v>
      </c>
      <c r="M191" s="5">
        <v>0.83955909174547005</v>
      </c>
    </row>
    <row r="192" spans="1:13" ht="24" hidden="1" customHeight="1" x14ac:dyDescent="0.35">
      <c r="A192" s="2">
        <v>2023</v>
      </c>
      <c r="B192" s="3" t="s">
        <v>45</v>
      </c>
      <c r="C192" s="2" t="s">
        <v>20</v>
      </c>
      <c r="D192" s="2" t="s">
        <v>4</v>
      </c>
      <c r="E192" s="4">
        <v>15</v>
      </c>
      <c r="F192" s="4">
        <v>112</v>
      </c>
      <c r="G192" s="4">
        <v>249692</v>
      </c>
      <c r="H192" s="4">
        <v>296215</v>
      </c>
      <c r="I192" s="4">
        <v>364377.375</v>
      </c>
      <c r="J192" s="4">
        <v>533820</v>
      </c>
      <c r="K192" s="4">
        <v>51.7240776496743</v>
      </c>
      <c r="L192" s="4">
        <v>90383.015274034202</v>
      </c>
      <c r="M192" s="5">
        <v>4.0314806260361697</v>
      </c>
    </row>
    <row r="193" spans="1:13" ht="24" hidden="1" customHeight="1" x14ac:dyDescent="0.35">
      <c r="A193" s="2">
        <v>2023</v>
      </c>
      <c r="B193" s="3" t="s">
        <v>46</v>
      </c>
      <c r="C193" s="2" t="s">
        <v>15</v>
      </c>
      <c r="D193" s="2" t="s">
        <v>16</v>
      </c>
      <c r="E193" s="4">
        <v>13</v>
      </c>
      <c r="F193" s="4">
        <v>1695</v>
      </c>
      <c r="G193" s="4">
        <v>18326</v>
      </c>
      <c r="H193" s="4">
        <v>49367</v>
      </c>
      <c r="I193" s="4">
        <v>72067.105014749293</v>
      </c>
      <c r="J193" s="4">
        <v>142273</v>
      </c>
      <c r="K193" s="4">
        <v>105.327629614175</v>
      </c>
      <c r="L193" s="4">
        <v>72067.105014749293</v>
      </c>
      <c r="M193" s="5">
        <v>1</v>
      </c>
    </row>
    <row r="194" spans="1:13" ht="24" hidden="1" customHeight="1" x14ac:dyDescent="0.35">
      <c r="A194" s="2">
        <v>2023</v>
      </c>
      <c r="B194" s="3" t="s">
        <v>46</v>
      </c>
      <c r="C194" s="2" t="s">
        <v>15</v>
      </c>
      <c r="D194" s="2" t="s">
        <v>17</v>
      </c>
      <c r="E194" s="4">
        <v>13</v>
      </c>
      <c r="F194" s="4">
        <v>1604</v>
      </c>
      <c r="G194" s="4">
        <v>17822</v>
      </c>
      <c r="H194" s="4">
        <v>47165.5</v>
      </c>
      <c r="I194" s="4">
        <v>58477.683915212001</v>
      </c>
      <c r="J194" s="4">
        <v>117371</v>
      </c>
      <c r="K194" s="4">
        <v>68.129898883147106</v>
      </c>
      <c r="L194" s="4">
        <v>72067.105014749293</v>
      </c>
      <c r="M194" s="5">
        <v>0.81143378665264998</v>
      </c>
    </row>
    <row r="195" spans="1:13" ht="24" hidden="1" customHeight="1" x14ac:dyDescent="0.35">
      <c r="A195" s="2">
        <v>2023</v>
      </c>
      <c r="B195" s="3" t="s">
        <v>46</v>
      </c>
      <c r="C195" s="2" t="s">
        <v>15</v>
      </c>
      <c r="D195" s="2" t="s">
        <v>4</v>
      </c>
      <c r="E195" s="4">
        <v>13</v>
      </c>
      <c r="F195" s="4">
        <v>91</v>
      </c>
      <c r="G195" s="4">
        <v>204634</v>
      </c>
      <c r="H195" s="4">
        <v>259710</v>
      </c>
      <c r="I195" s="4">
        <v>311599.31868131901</v>
      </c>
      <c r="J195" s="4">
        <v>483486</v>
      </c>
      <c r="K195" s="4">
        <v>44.089763495729301</v>
      </c>
      <c r="L195" s="4">
        <v>72067.105014749293</v>
      </c>
      <c r="M195" s="5">
        <v>4.3237385297709201</v>
      </c>
    </row>
    <row r="196" spans="1:13" ht="24" hidden="1" customHeight="1" x14ac:dyDescent="0.35">
      <c r="A196" s="2">
        <v>2023</v>
      </c>
      <c r="B196" s="3" t="s">
        <v>46</v>
      </c>
      <c r="C196" s="3" t="s">
        <v>29</v>
      </c>
      <c r="D196" s="2" t="s">
        <v>16</v>
      </c>
      <c r="E196" s="4">
        <v>15</v>
      </c>
      <c r="F196" s="4">
        <v>2</v>
      </c>
      <c r="G196" s="4">
        <v>18566</v>
      </c>
      <c r="H196" s="4">
        <v>21595.5</v>
      </c>
      <c r="I196" s="4">
        <v>21595.5</v>
      </c>
      <c r="J196" s="4">
        <v>24625</v>
      </c>
      <c r="K196" s="4">
        <v>19.839133093511599</v>
      </c>
      <c r="L196" s="4">
        <v>72067.105014749293</v>
      </c>
      <c r="M196" s="5">
        <v>0.29965821432095002</v>
      </c>
    </row>
    <row r="197" spans="1:13" ht="24" hidden="1" customHeight="1" x14ac:dyDescent="0.35">
      <c r="A197" s="2">
        <v>2023</v>
      </c>
      <c r="B197" s="3" t="s">
        <v>46</v>
      </c>
      <c r="C197" s="3" t="s">
        <v>29</v>
      </c>
      <c r="D197" s="2" t="s">
        <v>17</v>
      </c>
      <c r="E197" s="4">
        <v>15</v>
      </c>
      <c r="F197" s="4">
        <v>2</v>
      </c>
      <c r="G197" s="4">
        <v>18566</v>
      </c>
      <c r="H197" s="4">
        <v>21595.5</v>
      </c>
      <c r="I197" s="4">
        <v>21595.5</v>
      </c>
      <c r="J197" s="4">
        <v>24625</v>
      </c>
      <c r="K197" s="4">
        <v>19.839133093511599</v>
      </c>
      <c r="L197" s="4">
        <v>72067.105014749293</v>
      </c>
      <c r="M197" s="5">
        <v>0.29965821432095002</v>
      </c>
    </row>
    <row r="198" spans="1:13" ht="24" customHeight="1" x14ac:dyDescent="0.35">
      <c r="A198" s="2">
        <v>2023</v>
      </c>
      <c r="B198" s="3" t="s">
        <v>46</v>
      </c>
      <c r="C198" s="3" t="s">
        <v>31</v>
      </c>
      <c r="D198" s="2" t="s">
        <v>16</v>
      </c>
      <c r="E198" s="4">
        <v>15</v>
      </c>
      <c r="F198" s="4">
        <v>2</v>
      </c>
      <c r="G198" s="4">
        <v>32724</v>
      </c>
      <c r="H198" s="4">
        <v>49342</v>
      </c>
      <c r="I198" s="4">
        <v>49342</v>
      </c>
      <c r="J198" s="4">
        <v>65960</v>
      </c>
      <c r="K198" s="4">
        <v>47.629607594982197</v>
      </c>
      <c r="L198" s="4">
        <v>72067.105014749293</v>
      </c>
      <c r="M198" s="5">
        <v>0.68466743585581002</v>
      </c>
    </row>
    <row r="199" spans="1:13" ht="24" hidden="1" customHeight="1" x14ac:dyDescent="0.35">
      <c r="A199" s="2">
        <v>2023</v>
      </c>
      <c r="B199" s="3" t="s">
        <v>46</v>
      </c>
      <c r="C199" s="3" t="s">
        <v>31</v>
      </c>
      <c r="D199" s="2" t="s">
        <v>17</v>
      </c>
      <c r="E199" s="4">
        <v>15</v>
      </c>
      <c r="F199" s="4">
        <v>2</v>
      </c>
      <c r="G199" s="4">
        <v>32724</v>
      </c>
      <c r="H199" s="4">
        <v>49342</v>
      </c>
      <c r="I199" s="4">
        <v>49342</v>
      </c>
      <c r="J199" s="4">
        <v>65960</v>
      </c>
      <c r="K199" s="4">
        <v>47.629607594982197</v>
      </c>
      <c r="L199" s="4">
        <v>72067.105014749293</v>
      </c>
      <c r="M199" s="5">
        <v>0.68466743585581002</v>
      </c>
    </row>
    <row r="200" spans="1:13" ht="36" hidden="1" customHeight="1" x14ac:dyDescent="0.35">
      <c r="A200" s="2">
        <v>2023</v>
      </c>
      <c r="B200" s="3" t="s">
        <v>46</v>
      </c>
      <c r="C200" s="3" t="s">
        <v>40</v>
      </c>
      <c r="D200" s="2" t="s">
        <v>16</v>
      </c>
      <c r="E200" s="4">
        <v>15</v>
      </c>
      <c r="F200" s="4">
        <v>2</v>
      </c>
      <c r="G200" s="4">
        <v>60943</v>
      </c>
      <c r="H200" s="4">
        <v>73754</v>
      </c>
      <c r="I200" s="4">
        <v>73754</v>
      </c>
      <c r="J200" s="4">
        <v>86565</v>
      </c>
      <c r="K200" s="4">
        <v>24.564755738755501</v>
      </c>
      <c r="L200" s="4">
        <v>72067.105014749293</v>
      </c>
      <c r="M200" s="5">
        <v>1.02340728110149</v>
      </c>
    </row>
    <row r="201" spans="1:13" ht="36" hidden="1" customHeight="1" x14ac:dyDescent="0.35">
      <c r="A201" s="2">
        <v>2023</v>
      </c>
      <c r="B201" s="3" t="s">
        <v>46</v>
      </c>
      <c r="C201" s="3" t="s">
        <v>40</v>
      </c>
      <c r="D201" s="2" t="s">
        <v>17</v>
      </c>
      <c r="E201" s="4">
        <v>15</v>
      </c>
      <c r="F201" s="4">
        <v>2</v>
      </c>
      <c r="G201" s="4">
        <v>60943</v>
      </c>
      <c r="H201" s="4">
        <v>73754</v>
      </c>
      <c r="I201" s="4">
        <v>73754</v>
      </c>
      <c r="J201" s="4">
        <v>86565</v>
      </c>
      <c r="K201" s="4">
        <v>24.564755738755501</v>
      </c>
      <c r="L201" s="4">
        <v>72067.105014749293</v>
      </c>
      <c r="M201" s="5">
        <v>1.02340728110149</v>
      </c>
    </row>
    <row r="202" spans="1:13" ht="36" hidden="1" customHeight="1" x14ac:dyDescent="0.35">
      <c r="A202" s="2">
        <v>2023</v>
      </c>
      <c r="B202" s="3" t="s">
        <v>46</v>
      </c>
      <c r="C202" s="3" t="s">
        <v>35</v>
      </c>
      <c r="D202" s="2" t="s">
        <v>16</v>
      </c>
      <c r="E202" s="4">
        <v>15</v>
      </c>
      <c r="F202" s="4">
        <v>3</v>
      </c>
      <c r="G202" s="4">
        <v>53672</v>
      </c>
      <c r="H202" s="4">
        <v>54453</v>
      </c>
      <c r="I202" s="4">
        <v>64860.666666666701</v>
      </c>
      <c r="J202" s="4">
        <v>86457</v>
      </c>
      <c r="K202" s="4">
        <v>28.841901330497699</v>
      </c>
      <c r="L202" s="4">
        <v>72067.105014749293</v>
      </c>
      <c r="M202" s="5">
        <v>0.90000377638857998</v>
      </c>
    </row>
    <row r="203" spans="1:13" ht="36" hidden="1" customHeight="1" x14ac:dyDescent="0.35">
      <c r="A203" s="2">
        <v>2023</v>
      </c>
      <c r="B203" s="3" t="s">
        <v>46</v>
      </c>
      <c r="C203" s="3" t="s">
        <v>35</v>
      </c>
      <c r="D203" s="2" t="s">
        <v>17</v>
      </c>
      <c r="E203" s="4">
        <v>15</v>
      </c>
      <c r="F203" s="4">
        <v>3</v>
      </c>
      <c r="G203" s="4">
        <v>53672</v>
      </c>
      <c r="H203" s="4">
        <v>54453</v>
      </c>
      <c r="I203" s="4">
        <v>64860.666666666701</v>
      </c>
      <c r="J203" s="4">
        <v>86457</v>
      </c>
      <c r="K203" s="4">
        <v>28.841901330497699</v>
      </c>
      <c r="L203" s="4">
        <v>72067.105014749293</v>
      </c>
      <c r="M203" s="5">
        <v>0.90000377638857998</v>
      </c>
    </row>
    <row r="204" spans="1:13" ht="24" hidden="1" customHeight="1" x14ac:dyDescent="0.35">
      <c r="A204" s="2">
        <v>2023</v>
      </c>
      <c r="B204" s="3" t="s">
        <v>46</v>
      </c>
      <c r="C204" s="3" t="s">
        <v>18</v>
      </c>
      <c r="D204" s="2" t="s">
        <v>16</v>
      </c>
      <c r="E204" s="4">
        <v>15</v>
      </c>
      <c r="F204" s="4">
        <v>3</v>
      </c>
      <c r="G204" s="4">
        <v>26541</v>
      </c>
      <c r="H204" s="4">
        <v>28190</v>
      </c>
      <c r="I204" s="4">
        <v>72805.666666666701</v>
      </c>
      <c r="J204" s="4">
        <v>163686</v>
      </c>
      <c r="K204" s="4">
        <v>108.108337625033</v>
      </c>
      <c r="L204" s="4">
        <v>72067.105014749293</v>
      </c>
      <c r="M204" s="5">
        <v>1.01024824920838</v>
      </c>
    </row>
    <row r="205" spans="1:13" ht="24" hidden="1" customHeight="1" x14ac:dyDescent="0.35">
      <c r="A205" s="2">
        <v>2023</v>
      </c>
      <c r="B205" s="3" t="s">
        <v>46</v>
      </c>
      <c r="C205" s="3" t="s">
        <v>18</v>
      </c>
      <c r="D205" s="2" t="s">
        <v>17</v>
      </c>
      <c r="E205" s="4">
        <v>15</v>
      </c>
      <c r="F205" s="4">
        <v>3</v>
      </c>
      <c r="G205" s="4">
        <v>26541</v>
      </c>
      <c r="H205" s="4">
        <v>28190</v>
      </c>
      <c r="I205" s="4">
        <v>72805.666666666701</v>
      </c>
      <c r="J205" s="4">
        <v>163686</v>
      </c>
      <c r="K205" s="4">
        <v>108.108337625033</v>
      </c>
      <c r="L205" s="4">
        <v>72067.105014749293</v>
      </c>
      <c r="M205" s="5">
        <v>1.01024824920838</v>
      </c>
    </row>
    <row r="206" spans="1:13" ht="24" hidden="1" customHeight="1" x14ac:dyDescent="0.35">
      <c r="A206" s="2">
        <v>2023</v>
      </c>
      <c r="B206" s="3" t="s">
        <v>46</v>
      </c>
      <c r="C206" s="2" t="s">
        <v>20</v>
      </c>
      <c r="D206" s="2" t="s">
        <v>16</v>
      </c>
      <c r="E206" s="4">
        <v>15</v>
      </c>
      <c r="F206" s="4">
        <v>1683</v>
      </c>
      <c r="G206" s="4">
        <v>18234</v>
      </c>
      <c r="H206" s="4">
        <v>49189</v>
      </c>
      <c r="I206" s="4">
        <v>72163.613190730903</v>
      </c>
      <c r="J206" s="4">
        <v>142273</v>
      </c>
      <c r="K206" s="4">
        <v>105.451516574008</v>
      </c>
      <c r="L206" s="4">
        <v>72067.105014749293</v>
      </c>
      <c r="M206" s="5">
        <v>1.0013391432327099</v>
      </c>
    </row>
    <row r="207" spans="1:13" ht="24" hidden="1" customHeight="1" x14ac:dyDescent="0.35">
      <c r="A207" s="2">
        <v>2023</v>
      </c>
      <c r="B207" s="3" t="s">
        <v>46</v>
      </c>
      <c r="C207" s="2" t="s">
        <v>20</v>
      </c>
      <c r="D207" s="2" t="s">
        <v>17</v>
      </c>
      <c r="E207" s="4">
        <v>15</v>
      </c>
      <c r="F207" s="4">
        <v>1592</v>
      </c>
      <c r="G207" s="4">
        <v>17810</v>
      </c>
      <c r="H207" s="4">
        <v>47070</v>
      </c>
      <c r="I207" s="4">
        <v>58477.275753768903</v>
      </c>
      <c r="J207" s="4">
        <v>117371</v>
      </c>
      <c r="K207" s="4">
        <v>68.143404777435904</v>
      </c>
      <c r="L207" s="4">
        <v>72067.105014749293</v>
      </c>
      <c r="M207" s="5">
        <v>0.81142812302230005</v>
      </c>
    </row>
    <row r="208" spans="1:13" ht="24" hidden="1" customHeight="1" x14ac:dyDescent="0.35">
      <c r="A208" s="2">
        <v>2023</v>
      </c>
      <c r="B208" s="3" t="s">
        <v>46</v>
      </c>
      <c r="C208" s="2" t="s">
        <v>20</v>
      </c>
      <c r="D208" s="2" t="s">
        <v>4</v>
      </c>
      <c r="E208" s="4">
        <v>15</v>
      </c>
      <c r="F208" s="4">
        <v>91</v>
      </c>
      <c r="G208" s="4">
        <v>204634</v>
      </c>
      <c r="H208" s="4">
        <v>259710</v>
      </c>
      <c r="I208" s="4">
        <v>311599.31868131901</v>
      </c>
      <c r="J208" s="4">
        <v>483486</v>
      </c>
      <c r="K208" s="4">
        <v>44.089763495729301</v>
      </c>
      <c r="L208" s="4">
        <v>72067.105014749293</v>
      </c>
      <c r="M208" s="5">
        <v>4.3237385297709201</v>
      </c>
    </row>
    <row r="209" spans="1:13" ht="24" hidden="1" customHeight="1" x14ac:dyDescent="0.35">
      <c r="A209" s="2">
        <v>2023</v>
      </c>
      <c r="B209" s="3" t="s">
        <v>47</v>
      </c>
      <c r="C209" s="2" t="s">
        <v>15</v>
      </c>
      <c r="D209" s="2" t="s">
        <v>16</v>
      </c>
      <c r="E209" s="4">
        <v>13</v>
      </c>
      <c r="F209" s="4">
        <v>1499</v>
      </c>
      <c r="G209" s="4">
        <v>27277</v>
      </c>
      <c r="H209" s="4">
        <v>66738</v>
      </c>
      <c r="I209" s="4">
        <v>104070.775183456</v>
      </c>
      <c r="J209" s="4">
        <v>210941</v>
      </c>
      <c r="K209" s="4">
        <v>114.086658214086</v>
      </c>
      <c r="L209" s="4">
        <v>104070.775183456</v>
      </c>
      <c r="M209" s="5">
        <v>1</v>
      </c>
    </row>
    <row r="210" spans="1:13" ht="24" hidden="1" customHeight="1" x14ac:dyDescent="0.35">
      <c r="A210" s="2">
        <v>2023</v>
      </c>
      <c r="B210" s="3" t="s">
        <v>47</v>
      </c>
      <c r="C210" s="2" t="s">
        <v>15</v>
      </c>
      <c r="D210" s="2" t="s">
        <v>17</v>
      </c>
      <c r="E210" s="4">
        <v>13</v>
      </c>
      <c r="F210" s="4">
        <v>1403</v>
      </c>
      <c r="G210" s="4">
        <v>26818</v>
      </c>
      <c r="H210" s="4">
        <v>62348</v>
      </c>
      <c r="I210" s="4">
        <v>80736.032074126895</v>
      </c>
      <c r="J210" s="4">
        <v>161964</v>
      </c>
      <c r="K210" s="4">
        <v>68.237435261075305</v>
      </c>
      <c r="L210" s="4">
        <v>104070.775183456</v>
      </c>
      <c r="M210" s="5">
        <v>0.77578005863610999</v>
      </c>
    </row>
    <row r="211" spans="1:13" ht="24" hidden="1" customHeight="1" x14ac:dyDescent="0.35">
      <c r="A211" s="2">
        <v>2023</v>
      </c>
      <c r="B211" s="3" t="s">
        <v>47</v>
      </c>
      <c r="C211" s="2" t="s">
        <v>15</v>
      </c>
      <c r="D211" s="2" t="s">
        <v>4</v>
      </c>
      <c r="E211" s="4">
        <v>13</v>
      </c>
      <c r="F211" s="4">
        <v>96</v>
      </c>
      <c r="G211" s="4">
        <v>282499</v>
      </c>
      <c r="H211" s="4">
        <v>376220</v>
      </c>
      <c r="I211" s="4">
        <v>445098.32291666698</v>
      </c>
      <c r="J211" s="4">
        <v>643140</v>
      </c>
      <c r="K211" s="4">
        <v>51.197904457174801</v>
      </c>
      <c r="L211" s="4">
        <v>104070.775183456</v>
      </c>
      <c r="M211" s="5">
        <v>4.27688101805765</v>
      </c>
    </row>
    <row r="212" spans="1:13" ht="36" hidden="1" customHeight="1" x14ac:dyDescent="0.35">
      <c r="A212" s="2">
        <v>2023</v>
      </c>
      <c r="B212" s="3" t="s">
        <v>47</v>
      </c>
      <c r="C212" s="3" t="s">
        <v>35</v>
      </c>
      <c r="D212" s="2" t="s">
        <v>16</v>
      </c>
      <c r="E212" s="4">
        <v>15</v>
      </c>
      <c r="F212" s="4">
        <v>1</v>
      </c>
      <c r="G212" s="4">
        <v>116187</v>
      </c>
      <c r="H212" s="4">
        <v>116187</v>
      </c>
      <c r="I212" s="4">
        <v>116187</v>
      </c>
      <c r="J212" s="4">
        <v>116187</v>
      </c>
      <c r="K212" s="4" t="s">
        <v>19</v>
      </c>
      <c r="L212" s="4">
        <v>104070.775183456</v>
      </c>
      <c r="M212" s="5">
        <v>1.1164229323283701</v>
      </c>
    </row>
    <row r="213" spans="1:13" ht="36" hidden="1" customHeight="1" x14ac:dyDescent="0.35">
      <c r="A213" s="2">
        <v>2023</v>
      </c>
      <c r="B213" s="3" t="s">
        <v>47</v>
      </c>
      <c r="C213" s="3" t="s">
        <v>35</v>
      </c>
      <c r="D213" s="2" t="s">
        <v>17</v>
      </c>
      <c r="E213" s="4">
        <v>15</v>
      </c>
      <c r="F213" s="4">
        <v>1</v>
      </c>
      <c r="G213" s="4">
        <v>116187</v>
      </c>
      <c r="H213" s="4">
        <v>116187</v>
      </c>
      <c r="I213" s="4">
        <v>116187</v>
      </c>
      <c r="J213" s="4">
        <v>116187</v>
      </c>
      <c r="K213" s="4" t="s">
        <v>19</v>
      </c>
      <c r="L213" s="4">
        <v>104070.775183456</v>
      </c>
      <c r="M213" s="5">
        <v>1.1164229323283701</v>
      </c>
    </row>
    <row r="214" spans="1:13" ht="24" hidden="1" customHeight="1" x14ac:dyDescent="0.35">
      <c r="A214" s="2">
        <v>2023</v>
      </c>
      <c r="B214" s="3" t="s">
        <v>47</v>
      </c>
      <c r="C214" s="2" t="s">
        <v>20</v>
      </c>
      <c r="D214" s="2" t="s">
        <v>16</v>
      </c>
      <c r="E214" s="4">
        <v>15</v>
      </c>
      <c r="F214" s="4">
        <v>1498</v>
      </c>
      <c r="G214" s="4">
        <v>27277</v>
      </c>
      <c r="H214" s="4">
        <v>66672</v>
      </c>
      <c r="I214" s="4">
        <v>104062.686915888</v>
      </c>
      <c r="J214" s="4">
        <v>210941</v>
      </c>
      <c r="K214" s="4">
        <v>114.13323030938599</v>
      </c>
      <c r="L214" s="4">
        <v>104070.775183456</v>
      </c>
      <c r="M214" s="5">
        <v>0.99992228108656001</v>
      </c>
    </row>
    <row r="215" spans="1:13" ht="24" hidden="1" customHeight="1" x14ac:dyDescent="0.35">
      <c r="A215" s="2">
        <v>2023</v>
      </c>
      <c r="B215" s="3" t="s">
        <v>47</v>
      </c>
      <c r="C215" s="2" t="s">
        <v>20</v>
      </c>
      <c r="D215" s="2" t="s">
        <v>17</v>
      </c>
      <c r="E215" s="4">
        <v>15</v>
      </c>
      <c r="F215" s="4">
        <v>1402</v>
      </c>
      <c r="G215" s="4">
        <v>26818</v>
      </c>
      <c r="H215" s="4">
        <v>62330</v>
      </c>
      <c r="I215" s="4">
        <v>80710.746077032803</v>
      </c>
      <c r="J215" s="4">
        <v>161964</v>
      </c>
      <c r="K215" s="4">
        <v>68.273078430218504</v>
      </c>
      <c r="L215" s="4">
        <v>104070.775183456</v>
      </c>
      <c r="M215" s="5">
        <v>0.77553708939666999</v>
      </c>
    </row>
    <row r="216" spans="1:13" ht="24" hidden="1" customHeight="1" x14ac:dyDescent="0.35">
      <c r="A216" s="2">
        <v>2023</v>
      </c>
      <c r="B216" s="3" t="s">
        <v>47</v>
      </c>
      <c r="C216" s="2" t="s">
        <v>20</v>
      </c>
      <c r="D216" s="2" t="s">
        <v>4</v>
      </c>
      <c r="E216" s="4">
        <v>15</v>
      </c>
      <c r="F216" s="4">
        <v>96</v>
      </c>
      <c r="G216" s="4">
        <v>282499</v>
      </c>
      <c r="H216" s="4">
        <v>376220</v>
      </c>
      <c r="I216" s="4">
        <v>445098.32291666698</v>
      </c>
      <c r="J216" s="4">
        <v>643140</v>
      </c>
      <c r="K216" s="4">
        <v>51.197904457174801</v>
      </c>
      <c r="L216" s="4">
        <v>104070.775183456</v>
      </c>
      <c r="M216" s="5">
        <v>4.27688101805765</v>
      </c>
    </row>
    <row r="217" spans="1:13" ht="24" hidden="1" customHeight="1" x14ac:dyDescent="0.35">
      <c r="A217" s="2">
        <v>2023</v>
      </c>
      <c r="B217" s="3" t="s">
        <v>48</v>
      </c>
      <c r="C217" s="2" t="s">
        <v>15</v>
      </c>
      <c r="D217" s="2" t="s">
        <v>16</v>
      </c>
      <c r="E217" s="4">
        <v>13</v>
      </c>
      <c r="F217" s="4">
        <v>6449</v>
      </c>
      <c r="G217" s="4">
        <v>21880</v>
      </c>
      <c r="H217" s="4">
        <v>49537</v>
      </c>
      <c r="I217" s="4">
        <v>65029.829275856697</v>
      </c>
      <c r="J217" s="4">
        <v>122491</v>
      </c>
      <c r="K217" s="4">
        <v>86.951295085483196</v>
      </c>
      <c r="L217" s="4">
        <v>65029.829275856697</v>
      </c>
      <c r="M217" s="5">
        <v>1</v>
      </c>
    </row>
    <row r="218" spans="1:13" ht="24" hidden="1" customHeight="1" x14ac:dyDescent="0.35">
      <c r="A218" s="2">
        <v>2023</v>
      </c>
      <c r="B218" s="3" t="s">
        <v>48</v>
      </c>
      <c r="C218" s="2" t="s">
        <v>15</v>
      </c>
      <c r="D218" s="2" t="s">
        <v>17</v>
      </c>
      <c r="E218" s="4">
        <v>13</v>
      </c>
      <c r="F218" s="4">
        <v>6139</v>
      </c>
      <c r="G218" s="4">
        <v>21351</v>
      </c>
      <c r="H218" s="4">
        <v>47768</v>
      </c>
      <c r="I218" s="4">
        <v>55687.278221208697</v>
      </c>
      <c r="J218" s="4">
        <v>103063</v>
      </c>
      <c r="K218" s="4">
        <v>58.066555756593402</v>
      </c>
      <c r="L218" s="4">
        <v>65029.829275856697</v>
      </c>
      <c r="M218" s="5">
        <v>0.85633437518317002</v>
      </c>
    </row>
    <row r="219" spans="1:13" ht="24" hidden="1" customHeight="1" x14ac:dyDescent="0.35">
      <c r="A219" s="2">
        <v>2023</v>
      </c>
      <c r="B219" s="3" t="s">
        <v>48</v>
      </c>
      <c r="C219" s="2" t="s">
        <v>15</v>
      </c>
      <c r="D219" s="2" t="s">
        <v>4</v>
      </c>
      <c r="E219" s="4">
        <v>13</v>
      </c>
      <c r="F219" s="4">
        <v>310</v>
      </c>
      <c r="G219" s="4">
        <v>172722</v>
      </c>
      <c r="H219" s="4">
        <v>217481</v>
      </c>
      <c r="I219" s="4">
        <v>250042.47741935501</v>
      </c>
      <c r="J219" s="4">
        <v>349499</v>
      </c>
      <c r="K219" s="4">
        <v>39.740013976585097</v>
      </c>
      <c r="L219" s="4">
        <v>65029.829275856697</v>
      </c>
      <c r="M219" s="5">
        <v>3.8450428088727402</v>
      </c>
    </row>
    <row r="220" spans="1:13" ht="24" hidden="1" customHeight="1" x14ac:dyDescent="0.35">
      <c r="A220" s="2">
        <v>2023</v>
      </c>
      <c r="B220" s="3" t="s">
        <v>48</v>
      </c>
      <c r="C220" s="3" t="s">
        <v>18</v>
      </c>
      <c r="D220" s="2" t="s">
        <v>16</v>
      </c>
      <c r="E220" s="4">
        <v>15</v>
      </c>
      <c r="F220" s="4">
        <v>1</v>
      </c>
      <c r="G220" s="4">
        <v>14522</v>
      </c>
      <c r="H220" s="4">
        <v>14522</v>
      </c>
      <c r="I220" s="4">
        <v>14522</v>
      </c>
      <c r="J220" s="4">
        <v>14522</v>
      </c>
      <c r="K220" s="4" t="s">
        <v>19</v>
      </c>
      <c r="L220" s="4">
        <v>65029.829275856697</v>
      </c>
      <c r="M220" s="5">
        <v>0.22331290365838</v>
      </c>
    </row>
    <row r="221" spans="1:13" ht="24" hidden="1" customHeight="1" x14ac:dyDescent="0.35">
      <c r="A221" s="2">
        <v>2023</v>
      </c>
      <c r="B221" s="3" t="s">
        <v>48</v>
      </c>
      <c r="C221" s="3" t="s">
        <v>18</v>
      </c>
      <c r="D221" s="2" t="s">
        <v>17</v>
      </c>
      <c r="E221" s="4">
        <v>15</v>
      </c>
      <c r="F221" s="4">
        <v>1</v>
      </c>
      <c r="G221" s="4">
        <v>14522</v>
      </c>
      <c r="H221" s="4">
        <v>14522</v>
      </c>
      <c r="I221" s="4">
        <v>14522</v>
      </c>
      <c r="J221" s="4">
        <v>14522</v>
      </c>
      <c r="K221" s="4" t="s">
        <v>19</v>
      </c>
      <c r="L221" s="4">
        <v>65029.829275856697</v>
      </c>
      <c r="M221" s="5">
        <v>0.22331290365838</v>
      </c>
    </row>
    <row r="222" spans="1:13" ht="24" hidden="1" customHeight="1" x14ac:dyDescent="0.35">
      <c r="A222" s="2">
        <v>2023</v>
      </c>
      <c r="B222" s="3" t="s">
        <v>48</v>
      </c>
      <c r="C222" s="2" t="s">
        <v>20</v>
      </c>
      <c r="D222" s="2" t="s">
        <v>16</v>
      </c>
      <c r="E222" s="4">
        <v>15</v>
      </c>
      <c r="F222" s="4">
        <v>6448</v>
      </c>
      <c r="G222" s="4">
        <v>21883</v>
      </c>
      <c r="H222" s="4">
        <v>49542.5</v>
      </c>
      <c r="I222" s="4">
        <v>65037.6623759305</v>
      </c>
      <c r="J222" s="4">
        <v>122491</v>
      </c>
      <c r="K222" s="4">
        <v>86.942184685288794</v>
      </c>
      <c r="L222" s="4">
        <v>65029.829275856697</v>
      </c>
      <c r="M222" s="5">
        <v>1.0001204539541499</v>
      </c>
    </row>
    <row r="223" spans="1:13" ht="24" hidden="1" customHeight="1" x14ac:dyDescent="0.35">
      <c r="A223" s="2">
        <v>2023</v>
      </c>
      <c r="B223" s="3" t="s">
        <v>48</v>
      </c>
      <c r="C223" s="2" t="s">
        <v>20</v>
      </c>
      <c r="D223" s="2" t="s">
        <v>17</v>
      </c>
      <c r="E223" s="4">
        <v>15</v>
      </c>
      <c r="F223" s="4">
        <v>6138</v>
      </c>
      <c r="G223" s="4">
        <v>21352</v>
      </c>
      <c r="H223" s="4">
        <v>47782.5</v>
      </c>
      <c r="I223" s="4">
        <v>55693.984848484899</v>
      </c>
      <c r="J223" s="4">
        <v>103063</v>
      </c>
      <c r="K223" s="4">
        <v>58.056626094531197</v>
      </c>
      <c r="L223" s="4">
        <v>65029.829275856697</v>
      </c>
      <c r="M223" s="5">
        <v>0.85643750673604002</v>
      </c>
    </row>
    <row r="224" spans="1:13" ht="24" hidden="1" customHeight="1" x14ac:dyDescent="0.35">
      <c r="A224" s="2">
        <v>2023</v>
      </c>
      <c r="B224" s="3" t="s">
        <v>48</v>
      </c>
      <c r="C224" s="2" t="s">
        <v>20</v>
      </c>
      <c r="D224" s="2" t="s">
        <v>4</v>
      </c>
      <c r="E224" s="4">
        <v>15</v>
      </c>
      <c r="F224" s="4">
        <v>310</v>
      </c>
      <c r="G224" s="4">
        <v>172722</v>
      </c>
      <c r="H224" s="4">
        <v>217481</v>
      </c>
      <c r="I224" s="4">
        <v>250042.47741935501</v>
      </c>
      <c r="J224" s="4">
        <v>349499</v>
      </c>
      <c r="K224" s="4">
        <v>39.740013976585097</v>
      </c>
      <c r="L224" s="4">
        <v>65029.829275856697</v>
      </c>
      <c r="M224" s="5">
        <v>3.8450428088727402</v>
      </c>
    </row>
    <row r="225" spans="1:13" ht="24" hidden="1" customHeight="1" x14ac:dyDescent="0.35">
      <c r="A225" s="2">
        <v>2023</v>
      </c>
      <c r="B225" s="3" t="s">
        <v>49</v>
      </c>
      <c r="C225" s="2" t="s">
        <v>15</v>
      </c>
      <c r="D225" s="2" t="s">
        <v>16</v>
      </c>
      <c r="E225" s="4">
        <v>13</v>
      </c>
      <c r="F225" s="4">
        <v>4149</v>
      </c>
      <c r="G225" s="4">
        <v>18389</v>
      </c>
      <c r="H225" s="4">
        <v>39808</v>
      </c>
      <c r="I225" s="4">
        <v>50457.469510725503</v>
      </c>
      <c r="J225" s="4">
        <v>90577</v>
      </c>
      <c r="K225" s="4">
        <v>80.954608316196698</v>
      </c>
      <c r="L225" s="4">
        <v>50457.469510725503</v>
      </c>
      <c r="M225" s="5">
        <v>1</v>
      </c>
    </row>
    <row r="226" spans="1:13" ht="24" hidden="1" customHeight="1" x14ac:dyDescent="0.35">
      <c r="A226" s="2">
        <v>2023</v>
      </c>
      <c r="B226" s="3" t="s">
        <v>49</v>
      </c>
      <c r="C226" s="2" t="s">
        <v>15</v>
      </c>
      <c r="D226" s="2" t="s">
        <v>17</v>
      </c>
      <c r="E226" s="4">
        <v>13</v>
      </c>
      <c r="F226" s="4">
        <v>3949</v>
      </c>
      <c r="G226" s="4">
        <v>18055</v>
      </c>
      <c r="H226" s="4">
        <v>38405</v>
      </c>
      <c r="I226" s="4">
        <v>43819.082046087598</v>
      </c>
      <c r="J226" s="4">
        <v>77940</v>
      </c>
      <c r="K226" s="4">
        <v>53.258903002834003</v>
      </c>
      <c r="L226" s="4">
        <v>50457.469510725503</v>
      </c>
      <c r="M226" s="5">
        <v>0.86843598125294996</v>
      </c>
    </row>
    <row r="227" spans="1:13" ht="24" hidden="1" customHeight="1" x14ac:dyDescent="0.35">
      <c r="A227" s="2">
        <v>2023</v>
      </c>
      <c r="B227" s="3" t="s">
        <v>49</v>
      </c>
      <c r="C227" s="2" t="s">
        <v>15</v>
      </c>
      <c r="D227" s="2" t="s">
        <v>4</v>
      </c>
      <c r="E227" s="4">
        <v>13</v>
      </c>
      <c r="F227" s="4">
        <v>200</v>
      </c>
      <c r="G227" s="4">
        <v>124462.5</v>
      </c>
      <c r="H227" s="4">
        <v>151243.5</v>
      </c>
      <c r="I227" s="4">
        <v>181532.43</v>
      </c>
      <c r="J227" s="4">
        <v>290095.5</v>
      </c>
      <c r="K227" s="4">
        <v>42.069984964249898</v>
      </c>
      <c r="L227" s="4">
        <v>50457.469510725503</v>
      </c>
      <c r="M227" s="5">
        <v>3.59773155016053</v>
      </c>
    </row>
    <row r="228" spans="1:13" ht="36" hidden="1" customHeight="1" x14ac:dyDescent="0.35">
      <c r="A228" s="2">
        <v>2023</v>
      </c>
      <c r="B228" s="3" t="s">
        <v>49</v>
      </c>
      <c r="C228" s="3" t="s">
        <v>35</v>
      </c>
      <c r="D228" s="2" t="s">
        <v>16</v>
      </c>
      <c r="E228" s="4">
        <v>15</v>
      </c>
      <c r="F228" s="4">
        <v>2</v>
      </c>
      <c r="G228" s="4">
        <v>79255</v>
      </c>
      <c r="H228" s="4">
        <v>121983</v>
      </c>
      <c r="I228" s="4">
        <v>121983</v>
      </c>
      <c r="J228" s="4">
        <v>164711</v>
      </c>
      <c r="K228" s="4">
        <v>49.536834717196299</v>
      </c>
      <c r="L228" s="4">
        <v>50457.469510725503</v>
      </c>
      <c r="M228" s="5">
        <v>2.4175409742668701</v>
      </c>
    </row>
    <row r="229" spans="1:13" ht="36" hidden="1" customHeight="1" x14ac:dyDescent="0.35">
      <c r="A229" s="2">
        <v>2023</v>
      </c>
      <c r="B229" s="3" t="s">
        <v>49</v>
      </c>
      <c r="C229" s="3" t="s">
        <v>35</v>
      </c>
      <c r="D229" s="2" t="s">
        <v>17</v>
      </c>
      <c r="E229" s="4">
        <v>15</v>
      </c>
      <c r="F229" s="4">
        <v>1</v>
      </c>
      <c r="G229" s="4">
        <v>79255</v>
      </c>
      <c r="H229" s="4">
        <v>79255</v>
      </c>
      <c r="I229" s="4">
        <v>79255</v>
      </c>
      <c r="J229" s="4">
        <v>79255</v>
      </c>
      <c r="K229" s="4" t="s">
        <v>19</v>
      </c>
      <c r="L229" s="4">
        <v>50457.469510725503</v>
      </c>
      <c r="M229" s="5">
        <v>1.5707287893847599</v>
      </c>
    </row>
    <row r="230" spans="1:13" ht="36" hidden="1" customHeight="1" x14ac:dyDescent="0.35">
      <c r="A230" s="2">
        <v>2023</v>
      </c>
      <c r="B230" s="3" t="s">
        <v>49</v>
      </c>
      <c r="C230" s="3" t="s">
        <v>35</v>
      </c>
      <c r="D230" s="2" t="s">
        <v>4</v>
      </c>
      <c r="E230" s="4">
        <v>15</v>
      </c>
      <c r="F230" s="4">
        <v>1</v>
      </c>
      <c r="G230" s="4">
        <v>164711</v>
      </c>
      <c r="H230" s="4">
        <v>164711</v>
      </c>
      <c r="I230" s="4">
        <v>164711</v>
      </c>
      <c r="J230" s="4">
        <v>164711</v>
      </c>
      <c r="K230" s="4" t="s">
        <v>19</v>
      </c>
      <c r="L230" s="4">
        <v>50457.469510725503</v>
      </c>
      <c r="M230" s="5">
        <v>3.2643531591489801</v>
      </c>
    </row>
    <row r="231" spans="1:13" ht="24" hidden="1" customHeight="1" x14ac:dyDescent="0.35">
      <c r="A231" s="2">
        <v>2023</v>
      </c>
      <c r="B231" s="3" t="s">
        <v>49</v>
      </c>
      <c r="C231" s="3" t="s">
        <v>18</v>
      </c>
      <c r="D231" s="2" t="s">
        <v>16</v>
      </c>
      <c r="E231" s="4">
        <v>15</v>
      </c>
      <c r="F231" s="4">
        <v>1</v>
      </c>
      <c r="G231" s="4">
        <v>131286</v>
      </c>
      <c r="H231" s="4">
        <v>131286</v>
      </c>
      <c r="I231" s="4">
        <v>131286</v>
      </c>
      <c r="J231" s="4">
        <v>131286</v>
      </c>
      <c r="K231" s="4" t="s">
        <v>19</v>
      </c>
      <c r="L231" s="4">
        <v>50457.469510725503</v>
      </c>
      <c r="M231" s="5">
        <v>2.60191407284294</v>
      </c>
    </row>
    <row r="232" spans="1:13" ht="24" hidden="1" customHeight="1" x14ac:dyDescent="0.35">
      <c r="A232" s="2">
        <v>2023</v>
      </c>
      <c r="B232" s="3" t="s">
        <v>49</v>
      </c>
      <c r="C232" s="3" t="s">
        <v>18</v>
      </c>
      <c r="D232" s="2" t="s">
        <v>4</v>
      </c>
      <c r="E232" s="4">
        <v>15</v>
      </c>
      <c r="F232" s="4">
        <v>1</v>
      </c>
      <c r="G232" s="4">
        <v>131286</v>
      </c>
      <c r="H232" s="4">
        <v>131286</v>
      </c>
      <c r="I232" s="4">
        <v>131286</v>
      </c>
      <c r="J232" s="4">
        <v>131286</v>
      </c>
      <c r="K232" s="4" t="s">
        <v>19</v>
      </c>
      <c r="L232" s="4">
        <v>50457.469510725503</v>
      </c>
      <c r="M232" s="5">
        <v>2.60191407284294</v>
      </c>
    </row>
    <row r="233" spans="1:13" ht="24" hidden="1" customHeight="1" x14ac:dyDescent="0.35">
      <c r="A233" s="2">
        <v>2023</v>
      </c>
      <c r="B233" s="3" t="s">
        <v>49</v>
      </c>
      <c r="C233" s="2" t="s">
        <v>20</v>
      </c>
      <c r="D233" s="2" t="s">
        <v>16</v>
      </c>
      <c r="E233" s="4">
        <v>15</v>
      </c>
      <c r="F233" s="4">
        <v>4146</v>
      </c>
      <c r="G233" s="4">
        <v>18389</v>
      </c>
      <c r="H233" s="4">
        <v>39794.5</v>
      </c>
      <c r="I233" s="4">
        <v>50403.4705740473</v>
      </c>
      <c r="J233" s="4">
        <v>90446</v>
      </c>
      <c r="K233" s="4">
        <v>80.950925560180394</v>
      </c>
      <c r="L233" s="4">
        <v>50457.469510725503</v>
      </c>
      <c r="M233" s="5">
        <v>0.99892981282648996</v>
      </c>
    </row>
    <row r="234" spans="1:13" ht="24" hidden="1" customHeight="1" x14ac:dyDescent="0.35">
      <c r="A234" s="2">
        <v>2023</v>
      </c>
      <c r="B234" s="3" t="s">
        <v>49</v>
      </c>
      <c r="C234" s="2" t="s">
        <v>20</v>
      </c>
      <c r="D234" s="2" t="s">
        <v>17</v>
      </c>
      <c r="E234" s="4">
        <v>15</v>
      </c>
      <c r="F234" s="4">
        <v>3948</v>
      </c>
      <c r="G234" s="4">
        <v>18055</v>
      </c>
      <c r="H234" s="4">
        <v>38398.5</v>
      </c>
      <c r="I234" s="4">
        <v>43810.106382978702</v>
      </c>
      <c r="J234" s="4">
        <v>77923</v>
      </c>
      <c r="K234" s="4">
        <v>53.260999732778998</v>
      </c>
      <c r="L234" s="4">
        <v>50457.469510725503</v>
      </c>
      <c r="M234" s="5">
        <v>0.86825809553660005</v>
      </c>
    </row>
    <row r="235" spans="1:13" ht="24" hidden="1" customHeight="1" x14ac:dyDescent="0.35">
      <c r="A235" s="2">
        <v>2023</v>
      </c>
      <c r="B235" s="3" t="s">
        <v>49</v>
      </c>
      <c r="C235" s="2" t="s">
        <v>20</v>
      </c>
      <c r="D235" s="2" t="s">
        <v>4</v>
      </c>
      <c r="E235" s="4">
        <v>15</v>
      </c>
      <c r="F235" s="4">
        <v>198</v>
      </c>
      <c r="G235" s="4">
        <v>124423</v>
      </c>
      <c r="H235" s="4">
        <v>151243.5</v>
      </c>
      <c r="I235" s="4">
        <v>181871.156565657</v>
      </c>
      <c r="J235" s="4">
        <v>292197</v>
      </c>
      <c r="K235" s="4">
        <v>42.152757948321302</v>
      </c>
      <c r="L235" s="4">
        <v>50457.469510725503</v>
      </c>
      <c r="M235" s="5">
        <v>3.60444466060664</v>
      </c>
    </row>
    <row r="236" spans="1:13" ht="12" hidden="1" customHeight="1" x14ac:dyDescent="0.35">
      <c r="A236" s="2">
        <v>2023</v>
      </c>
      <c r="B236" s="2" t="s">
        <v>50</v>
      </c>
      <c r="C236" s="2" t="s">
        <v>15</v>
      </c>
      <c r="D236" s="2" t="s">
        <v>16</v>
      </c>
      <c r="E236" s="4">
        <v>13</v>
      </c>
      <c r="F236" s="4">
        <v>2669</v>
      </c>
      <c r="G236" s="4">
        <v>23286</v>
      </c>
      <c r="H236" s="4">
        <v>56837</v>
      </c>
      <c r="I236" s="4">
        <v>86031.265642562794</v>
      </c>
      <c r="J236" s="4">
        <v>175270</v>
      </c>
      <c r="K236" s="4">
        <v>115.85985471848799</v>
      </c>
      <c r="L236" s="4">
        <v>86031.265642562794</v>
      </c>
      <c r="M236" s="5">
        <v>1</v>
      </c>
    </row>
    <row r="237" spans="1:13" ht="12" hidden="1" customHeight="1" x14ac:dyDescent="0.35">
      <c r="A237" s="2">
        <v>2023</v>
      </c>
      <c r="B237" s="2" t="s">
        <v>50</v>
      </c>
      <c r="C237" s="2" t="s">
        <v>15</v>
      </c>
      <c r="D237" s="2" t="s">
        <v>17</v>
      </c>
      <c r="E237" s="4">
        <v>13</v>
      </c>
      <c r="F237" s="4">
        <v>2508</v>
      </c>
      <c r="G237" s="4">
        <v>22817</v>
      </c>
      <c r="H237" s="4">
        <v>53276</v>
      </c>
      <c r="I237" s="4">
        <v>67385.100478468899</v>
      </c>
      <c r="J237" s="4">
        <v>135324</v>
      </c>
      <c r="K237" s="4">
        <v>67.210304350324293</v>
      </c>
      <c r="L237" s="4">
        <v>86031.265642562794</v>
      </c>
      <c r="M237" s="5">
        <v>0.78326292162708</v>
      </c>
    </row>
    <row r="238" spans="1:13" ht="12" hidden="1" customHeight="1" x14ac:dyDescent="0.35">
      <c r="A238" s="2">
        <v>2023</v>
      </c>
      <c r="B238" s="2" t="s">
        <v>50</v>
      </c>
      <c r="C238" s="2" t="s">
        <v>15</v>
      </c>
      <c r="D238" s="2" t="s">
        <v>4</v>
      </c>
      <c r="E238" s="4">
        <v>13</v>
      </c>
      <c r="F238" s="4">
        <v>161</v>
      </c>
      <c r="G238" s="4">
        <v>229296</v>
      </c>
      <c r="H238" s="4">
        <v>320195</v>
      </c>
      <c r="I238" s="4">
        <v>376494.50931677001</v>
      </c>
      <c r="J238" s="4">
        <v>554416</v>
      </c>
      <c r="K238" s="4">
        <v>55.196042303238698</v>
      </c>
      <c r="L238" s="4">
        <v>86031.265642562794</v>
      </c>
      <c r="M238" s="5">
        <v>4.3762521276974597</v>
      </c>
    </row>
    <row r="239" spans="1:13" ht="36" hidden="1" customHeight="1" x14ac:dyDescent="0.35">
      <c r="A239" s="2">
        <v>2023</v>
      </c>
      <c r="B239" s="2" t="s">
        <v>50</v>
      </c>
      <c r="C239" s="3" t="s">
        <v>40</v>
      </c>
      <c r="D239" s="2" t="s">
        <v>16</v>
      </c>
      <c r="E239" s="4">
        <v>15</v>
      </c>
      <c r="F239" s="4">
        <v>1</v>
      </c>
      <c r="G239" s="4">
        <v>68641</v>
      </c>
      <c r="H239" s="4">
        <v>68641</v>
      </c>
      <c r="I239" s="4">
        <v>68641</v>
      </c>
      <c r="J239" s="4">
        <v>68641</v>
      </c>
      <c r="K239" s="4" t="s">
        <v>19</v>
      </c>
      <c r="L239" s="4">
        <v>86031.265642562794</v>
      </c>
      <c r="M239" s="5">
        <v>0.79786109721069998</v>
      </c>
    </row>
    <row r="240" spans="1:13" ht="36" hidden="1" customHeight="1" x14ac:dyDescent="0.35">
      <c r="A240" s="2">
        <v>2023</v>
      </c>
      <c r="B240" s="2" t="s">
        <v>50</v>
      </c>
      <c r="C240" s="3" t="s">
        <v>40</v>
      </c>
      <c r="D240" s="2" t="s">
        <v>17</v>
      </c>
      <c r="E240" s="4">
        <v>15</v>
      </c>
      <c r="F240" s="4">
        <v>1</v>
      </c>
      <c r="G240" s="4">
        <v>68641</v>
      </c>
      <c r="H240" s="4">
        <v>68641</v>
      </c>
      <c r="I240" s="4">
        <v>68641</v>
      </c>
      <c r="J240" s="4">
        <v>68641</v>
      </c>
      <c r="K240" s="4" t="s">
        <v>19</v>
      </c>
      <c r="L240" s="4">
        <v>86031.265642562794</v>
      </c>
      <c r="M240" s="5">
        <v>0.79786109721069998</v>
      </c>
    </row>
    <row r="241" spans="1:13" ht="36" hidden="1" customHeight="1" x14ac:dyDescent="0.35">
      <c r="A241" s="2">
        <v>2023</v>
      </c>
      <c r="B241" s="2" t="s">
        <v>50</v>
      </c>
      <c r="C241" s="3" t="s">
        <v>35</v>
      </c>
      <c r="D241" s="2" t="s">
        <v>16</v>
      </c>
      <c r="E241" s="4">
        <v>15</v>
      </c>
      <c r="F241" s="4">
        <v>1</v>
      </c>
      <c r="G241" s="4">
        <v>53720</v>
      </c>
      <c r="H241" s="4">
        <v>53720</v>
      </c>
      <c r="I241" s="4">
        <v>53720</v>
      </c>
      <c r="J241" s="4">
        <v>53720</v>
      </c>
      <c r="K241" s="4" t="s">
        <v>19</v>
      </c>
      <c r="L241" s="4">
        <v>86031.265642562794</v>
      </c>
      <c r="M241" s="5">
        <v>0.62442415090337999</v>
      </c>
    </row>
    <row r="242" spans="1:13" ht="36" hidden="1" customHeight="1" x14ac:dyDescent="0.35">
      <c r="A242" s="2">
        <v>2023</v>
      </c>
      <c r="B242" s="2" t="s">
        <v>50</v>
      </c>
      <c r="C242" s="3" t="s">
        <v>35</v>
      </c>
      <c r="D242" s="2" t="s">
        <v>17</v>
      </c>
      <c r="E242" s="4">
        <v>15</v>
      </c>
      <c r="F242" s="4">
        <v>1</v>
      </c>
      <c r="G242" s="4">
        <v>53720</v>
      </c>
      <c r="H242" s="4">
        <v>53720</v>
      </c>
      <c r="I242" s="4">
        <v>53720</v>
      </c>
      <c r="J242" s="4">
        <v>53720</v>
      </c>
      <c r="K242" s="4" t="s">
        <v>19</v>
      </c>
      <c r="L242" s="4">
        <v>86031.265642562794</v>
      </c>
      <c r="M242" s="5">
        <v>0.62442415090337999</v>
      </c>
    </row>
    <row r="243" spans="1:13" ht="12" hidden="1" customHeight="1" x14ac:dyDescent="0.35">
      <c r="A243" s="2">
        <v>2023</v>
      </c>
      <c r="B243" s="2" t="s">
        <v>50</v>
      </c>
      <c r="C243" s="2" t="s">
        <v>20</v>
      </c>
      <c r="D243" s="2" t="s">
        <v>16</v>
      </c>
      <c r="E243" s="4">
        <v>15</v>
      </c>
      <c r="F243" s="4">
        <v>2667</v>
      </c>
      <c r="G243" s="4">
        <v>23286</v>
      </c>
      <c r="H243" s="4">
        <v>56837</v>
      </c>
      <c r="I243" s="4">
        <v>86049.901387326594</v>
      </c>
      <c r="J243" s="4">
        <v>175270</v>
      </c>
      <c r="K243" s="4">
        <v>115.87525872538799</v>
      </c>
      <c r="L243" s="4">
        <v>86031.265642562794</v>
      </c>
      <c r="M243" s="5">
        <v>1.0002166159549599</v>
      </c>
    </row>
    <row r="244" spans="1:13" ht="12" hidden="1" customHeight="1" x14ac:dyDescent="0.35">
      <c r="A244" s="2">
        <v>2023</v>
      </c>
      <c r="B244" s="2" t="s">
        <v>50</v>
      </c>
      <c r="C244" s="2" t="s">
        <v>20</v>
      </c>
      <c r="D244" s="2" t="s">
        <v>17</v>
      </c>
      <c r="E244" s="4">
        <v>15</v>
      </c>
      <c r="F244" s="4">
        <v>2506</v>
      </c>
      <c r="G244" s="4">
        <v>22817</v>
      </c>
      <c r="H244" s="4">
        <v>53235</v>
      </c>
      <c r="I244" s="4">
        <v>67390.0522745411</v>
      </c>
      <c r="J244" s="4">
        <v>135324</v>
      </c>
      <c r="K244" s="4">
        <v>67.230957445971697</v>
      </c>
      <c r="L244" s="4">
        <v>86031.265642562794</v>
      </c>
      <c r="M244" s="5">
        <v>0.78332047972569996</v>
      </c>
    </row>
    <row r="245" spans="1:13" ht="12" hidden="1" customHeight="1" x14ac:dyDescent="0.35">
      <c r="A245" s="2">
        <v>2023</v>
      </c>
      <c r="B245" s="2" t="s">
        <v>50</v>
      </c>
      <c r="C245" s="2" t="s">
        <v>20</v>
      </c>
      <c r="D245" s="2" t="s">
        <v>4</v>
      </c>
      <c r="E245" s="4">
        <v>15</v>
      </c>
      <c r="F245" s="4">
        <v>161</v>
      </c>
      <c r="G245" s="4">
        <v>229296</v>
      </c>
      <c r="H245" s="4">
        <v>320195</v>
      </c>
      <c r="I245" s="4">
        <v>376494.50931677001</v>
      </c>
      <c r="J245" s="4">
        <v>554416</v>
      </c>
      <c r="K245" s="4">
        <v>55.196042303238698</v>
      </c>
      <c r="L245" s="4">
        <v>86031.265642562794</v>
      </c>
      <c r="M245" s="5">
        <v>4.3762521276974597</v>
      </c>
    </row>
    <row r="246" spans="1:13" ht="12" hidden="1" customHeight="1" x14ac:dyDescent="0.35">
      <c r="A246" s="2">
        <v>2023</v>
      </c>
      <c r="B246" s="2" t="s">
        <v>51</v>
      </c>
      <c r="C246" s="2" t="s">
        <v>15</v>
      </c>
      <c r="D246" s="2" t="s">
        <v>16</v>
      </c>
      <c r="E246" s="4">
        <v>13</v>
      </c>
      <c r="F246" s="4">
        <v>9898</v>
      </c>
      <c r="G246" s="4">
        <v>18164</v>
      </c>
      <c r="H246" s="4">
        <v>40021.5</v>
      </c>
      <c r="I246" s="4">
        <v>53716.592038795701</v>
      </c>
      <c r="J246" s="4">
        <v>100826</v>
      </c>
      <c r="K246" s="4">
        <v>96.313815551443398</v>
      </c>
      <c r="L246" s="4">
        <v>53716.592038795701</v>
      </c>
      <c r="M246" s="5">
        <v>1</v>
      </c>
    </row>
    <row r="247" spans="1:13" ht="12" hidden="1" customHeight="1" x14ac:dyDescent="0.35">
      <c r="A247" s="2">
        <v>2023</v>
      </c>
      <c r="B247" s="2" t="s">
        <v>51</v>
      </c>
      <c r="C247" s="2" t="s">
        <v>15</v>
      </c>
      <c r="D247" s="2" t="s">
        <v>17</v>
      </c>
      <c r="E247" s="4">
        <v>13</v>
      </c>
      <c r="F247" s="4">
        <v>9318</v>
      </c>
      <c r="G247" s="4">
        <v>17763</v>
      </c>
      <c r="H247" s="4">
        <v>38211</v>
      </c>
      <c r="I247" s="4">
        <v>44462.379909851901</v>
      </c>
      <c r="J247" s="4">
        <v>82328</v>
      </c>
      <c r="K247" s="4">
        <v>56.856486634274503</v>
      </c>
      <c r="L247" s="4">
        <v>53716.592038795701</v>
      </c>
      <c r="M247" s="5">
        <v>0.82772153299934004</v>
      </c>
    </row>
    <row r="248" spans="1:13" ht="12" hidden="1" customHeight="1" x14ac:dyDescent="0.35">
      <c r="A248" s="2">
        <v>2023</v>
      </c>
      <c r="B248" s="2" t="s">
        <v>51</v>
      </c>
      <c r="C248" s="2" t="s">
        <v>15</v>
      </c>
      <c r="D248" s="2" t="s">
        <v>4</v>
      </c>
      <c r="E248" s="4">
        <v>13</v>
      </c>
      <c r="F248" s="4">
        <v>580</v>
      </c>
      <c r="G248" s="4">
        <v>133180</v>
      </c>
      <c r="H248" s="4">
        <v>168450</v>
      </c>
      <c r="I248" s="4">
        <v>202390.29655172399</v>
      </c>
      <c r="J248" s="4">
        <v>299266.5</v>
      </c>
      <c r="K248" s="4">
        <v>54.010509037726798</v>
      </c>
      <c r="L248" s="4">
        <v>53716.592038795701</v>
      </c>
      <c r="M248" s="5">
        <v>3.7677426819175701</v>
      </c>
    </row>
    <row r="249" spans="1:13" ht="36" hidden="1" customHeight="1" x14ac:dyDescent="0.35">
      <c r="A249" s="2">
        <v>2023</v>
      </c>
      <c r="B249" s="2" t="s">
        <v>51</v>
      </c>
      <c r="C249" s="3" t="s">
        <v>40</v>
      </c>
      <c r="D249" s="2" t="s">
        <v>16</v>
      </c>
      <c r="E249" s="4">
        <v>15</v>
      </c>
      <c r="F249" s="4">
        <v>2</v>
      </c>
      <c r="G249" s="4">
        <v>30322</v>
      </c>
      <c r="H249" s="4">
        <v>41996.5</v>
      </c>
      <c r="I249" s="4">
        <v>41996.5</v>
      </c>
      <c r="J249" s="4">
        <v>53671</v>
      </c>
      <c r="K249" s="4">
        <v>39.3133623847813</v>
      </c>
      <c r="L249" s="4">
        <v>53716.592038795701</v>
      </c>
      <c r="M249" s="5">
        <v>0.78181616528593001</v>
      </c>
    </row>
    <row r="250" spans="1:13" ht="36" hidden="1" customHeight="1" x14ac:dyDescent="0.35">
      <c r="A250" s="2">
        <v>2023</v>
      </c>
      <c r="B250" s="2" t="s">
        <v>51</v>
      </c>
      <c r="C250" s="3" t="s">
        <v>40</v>
      </c>
      <c r="D250" s="2" t="s">
        <v>17</v>
      </c>
      <c r="E250" s="4">
        <v>15</v>
      </c>
      <c r="F250" s="4">
        <v>2</v>
      </c>
      <c r="G250" s="4">
        <v>30322</v>
      </c>
      <c r="H250" s="4">
        <v>41996.5</v>
      </c>
      <c r="I250" s="4">
        <v>41996.5</v>
      </c>
      <c r="J250" s="4">
        <v>53671</v>
      </c>
      <c r="K250" s="4">
        <v>39.3133623847813</v>
      </c>
      <c r="L250" s="4">
        <v>53716.592038795701</v>
      </c>
      <c r="M250" s="5">
        <v>0.78181616528593001</v>
      </c>
    </row>
    <row r="251" spans="1:13" ht="36" hidden="1" customHeight="1" x14ac:dyDescent="0.35">
      <c r="A251" s="2">
        <v>2023</v>
      </c>
      <c r="B251" s="2" t="s">
        <v>51</v>
      </c>
      <c r="C251" s="3" t="s">
        <v>35</v>
      </c>
      <c r="D251" s="2" t="s">
        <v>16</v>
      </c>
      <c r="E251" s="4">
        <v>15</v>
      </c>
      <c r="F251" s="4">
        <v>5</v>
      </c>
      <c r="G251" s="4">
        <v>38867</v>
      </c>
      <c r="H251" s="4">
        <v>55909</v>
      </c>
      <c r="I251" s="4">
        <v>57553</v>
      </c>
      <c r="J251" s="4">
        <v>69235</v>
      </c>
      <c r="K251" s="4">
        <v>21.815134457169801</v>
      </c>
      <c r="L251" s="4">
        <v>53716.592038795701</v>
      </c>
      <c r="M251" s="5">
        <v>1.07141942211139</v>
      </c>
    </row>
    <row r="252" spans="1:13" ht="36" hidden="1" customHeight="1" x14ac:dyDescent="0.35">
      <c r="A252" s="2">
        <v>2023</v>
      </c>
      <c r="B252" s="2" t="s">
        <v>51</v>
      </c>
      <c r="C252" s="3" t="s">
        <v>35</v>
      </c>
      <c r="D252" s="2" t="s">
        <v>17</v>
      </c>
      <c r="E252" s="4">
        <v>15</v>
      </c>
      <c r="F252" s="4">
        <v>5</v>
      </c>
      <c r="G252" s="4">
        <v>38867</v>
      </c>
      <c r="H252" s="4">
        <v>55909</v>
      </c>
      <c r="I252" s="4">
        <v>57553</v>
      </c>
      <c r="J252" s="4">
        <v>69235</v>
      </c>
      <c r="K252" s="4">
        <v>21.815134457169801</v>
      </c>
      <c r="L252" s="4">
        <v>53716.592038795701</v>
      </c>
      <c r="M252" s="5">
        <v>1.07141942211139</v>
      </c>
    </row>
    <row r="253" spans="1:13" ht="36" hidden="1" customHeight="1" x14ac:dyDescent="0.35">
      <c r="A253" s="2">
        <v>2023</v>
      </c>
      <c r="B253" s="2" t="s">
        <v>51</v>
      </c>
      <c r="C253" s="3" t="s">
        <v>33</v>
      </c>
      <c r="D253" s="2" t="s">
        <v>16</v>
      </c>
      <c r="E253" s="4">
        <v>15</v>
      </c>
      <c r="F253" s="4">
        <v>1</v>
      </c>
      <c r="G253" s="4">
        <v>34163</v>
      </c>
      <c r="H253" s="4">
        <v>34163</v>
      </c>
      <c r="I253" s="4">
        <v>34163</v>
      </c>
      <c r="J253" s="4">
        <v>34163</v>
      </c>
      <c r="K253" s="4" t="s">
        <v>19</v>
      </c>
      <c r="L253" s="4">
        <v>53716.592038795701</v>
      </c>
      <c r="M253" s="5">
        <v>0.63598599061024996</v>
      </c>
    </row>
    <row r="254" spans="1:13" ht="36" hidden="1" customHeight="1" x14ac:dyDescent="0.35">
      <c r="A254" s="2">
        <v>2023</v>
      </c>
      <c r="B254" s="2" t="s">
        <v>51</v>
      </c>
      <c r="C254" s="3" t="s">
        <v>33</v>
      </c>
      <c r="D254" s="2" t="s">
        <v>17</v>
      </c>
      <c r="E254" s="4">
        <v>15</v>
      </c>
      <c r="F254" s="4">
        <v>1</v>
      </c>
      <c r="G254" s="4">
        <v>34163</v>
      </c>
      <c r="H254" s="4">
        <v>34163</v>
      </c>
      <c r="I254" s="4">
        <v>34163</v>
      </c>
      <c r="J254" s="4">
        <v>34163</v>
      </c>
      <c r="K254" s="4" t="s">
        <v>19</v>
      </c>
      <c r="L254" s="4">
        <v>53716.592038795701</v>
      </c>
      <c r="M254" s="5">
        <v>0.63598599061024996</v>
      </c>
    </row>
    <row r="255" spans="1:13" ht="24" hidden="1" customHeight="1" x14ac:dyDescent="0.35">
      <c r="A255" s="2">
        <v>2023</v>
      </c>
      <c r="B255" s="2" t="s">
        <v>51</v>
      </c>
      <c r="C255" s="3" t="s">
        <v>18</v>
      </c>
      <c r="D255" s="2" t="s">
        <v>16</v>
      </c>
      <c r="E255" s="4">
        <v>15</v>
      </c>
      <c r="F255" s="4">
        <v>2</v>
      </c>
      <c r="G255" s="4">
        <v>19284</v>
      </c>
      <c r="H255" s="4">
        <v>25643.5</v>
      </c>
      <c r="I255" s="4">
        <v>25643.5</v>
      </c>
      <c r="J255" s="4">
        <v>32003</v>
      </c>
      <c r="K255" s="4">
        <v>35.072011035590698</v>
      </c>
      <c r="L255" s="4">
        <v>53716.592038795701</v>
      </c>
      <c r="M255" s="5">
        <v>0.47738508767421001</v>
      </c>
    </row>
    <row r="256" spans="1:13" ht="24" hidden="1" customHeight="1" x14ac:dyDescent="0.35">
      <c r="A256" s="2">
        <v>2023</v>
      </c>
      <c r="B256" s="2" t="s">
        <v>51</v>
      </c>
      <c r="C256" s="3" t="s">
        <v>18</v>
      </c>
      <c r="D256" s="2" t="s">
        <v>17</v>
      </c>
      <c r="E256" s="4">
        <v>15</v>
      </c>
      <c r="F256" s="4">
        <v>2</v>
      </c>
      <c r="G256" s="4">
        <v>19284</v>
      </c>
      <c r="H256" s="4">
        <v>25643.5</v>
      </c>
      <c r="I256" s="4">
        <v>25643.5</v>
      </c>
      <c r="J256" s="4">
        <v>32003</v>
      </c>
      <c r="K256" s="4">
        <v>35.072011035590698</v>
      </c>
      <c r="L256" s="4">
        <v>53716.592038795701</v>
      </c>
      <c r="M256" s="5">
        <v>0.47738508767421001</v>
      </c>
    </row>
    <row r="257" spans="1:13" ht="12" hidden="1" customHeight="1" x14ac:dyDescent="0.35">
      <c r="A257" s="2">
        <v>2023</v>
      </c>
      <c r="B257" s="2" t="s">
        <v>51</v>
      </c>
      <c r="C257" s="2" t="s">
        <v>20</v>
      </c>
      <c r="D257" s="2" t="s">
        <v>16</v>
      </c>
      <c r="E257" s="4">
        <v>15</v>
      </c>
      <c r="F257" s="4">
        <v>9888</v>
      </c>
      <c r="G257" s="4">
        <v>18162</v>
      </c>
      <c r="H257" s="4">
        <v>40021.5</v>
      </c>
      <c r="I257" s="4">
        <v>53724.678398058299</v>
      </c>
      <c r="J257" s="4">
        <v>100918</v>
      </c>
      <c r="K257" s="4">
        <v>96.342020734974994</v>
      </c>
      <c r="L257" s="4">
        <v>53716.592038795701</v>
      </c>
      <c r="M257" s="5">
        <v>1.00015053745883</v>
      </c>
    </row>
    <row r="258" spans="1:13" ht="12" hidden="1" customHeight="1" x14ac:dyDescent="0.35">
      <c r="A258" s="2">
        <v>2023</v>
      </c>
      <c r="B258" s="2" t="s">
        <v>51</v>
      </c>
      <c r="C258" s="2" t="s">
        <v>20</v>
      </c>
      <c r="D258" s="2" t="s">
        <v>17</v>
      </c>
      <c r="E258" s="4">
        <v>15</v>
      </c>
      <c r="F258" s="4">
        <v>9308</v>
      </c>
      <c r="G258" s="4">
        <v>17754</v>
      </c>
      <c r="H258" s="4">
        <v>38202.5</v>
      </c>
      <c r="I258" s="4">
        <v>44461.027932960897</v>
      </c>
      <c r="J258" s="4">
        <v>82362</v>
      </c>
      <c r="K258" s="4">
        <v>56.876009146545996</v>
      </c>
      <c r="L258" s="4">
        <v>53716.592038795701</v>
      </c>
      <c r="M258" s="5">
        <v>0.82769636429745996</v>
      </c>
    </row>
    <row r="259" spans="1:13" ht="12" hidden="1" customHeight="1" x14ac:dyDescent="0.35">
      <c r="A259" s="2">
        <v>2023</v>
      </c>
      <c r="B259" s="2" t="s">
        <v>51</v>
      </c>
      <c r="C259" s="2" t="s">
        <v>20</v>
      </c>
      <c r="D259" s="2" t="s">
        <v>4</v>
      </c>
      <c r="E259" s="4">
        <v>15</v>
      </c>
      <c r="F259" s="4">
        <v>580</v>
      </c>
      <c r="G259" s="4">
        <v>133180</v>
      </c>
      <c r="H259" s="4">
        <v>168450</v>
      </c>
      <c r="I259" s="4">
        <v>202390.29655172399</v>
      </c>
      <c r="J259" s="4">
        <v>299266.5</v>
      </c>
      <c r="K259" s="4">
        <v>54.010509037726798</v>
      </c>
      <c r="L259" s="4">
        <v>53716.592038795701</v>
      </c>
      <c r="M259" s="5">
        <v>3.7677426819175701</v>
      </c>
    </row>
    <row r="260" spans="1:13" ht="12" hidden="1" customHeight="1" x14ac:dyDescent="0.35">
      <c r="A260" s="2">
        <v>2023</v>
      </c>
      <c r="B260" s="2" t="s">
        <v>52</v>
      </c>
      <c r="C260" s="2" t="s">
        <v>15</v>
      </c>
      <c r="D260" s="2" t="s">
        <v>16</v>
      </c>
      <c r="E260" s="4">
        <v>13</v>
      </c>
      <c r="F260" s="4">
        <v>12224</v>
      </c>
      <c r="G260" s="4">
        <v>15687</v>
      </c>
      <c r="H260" s="4">
        <v>30931</v>
      </c>
      <c r="I260" s="4">
        <v>38908.364528795799</v>
      </c>
      <c r="J260" s="4">
        <v>66392</v>
      </c>
      <c r="K260" s="4">
        <v>90.706899004838903</v>
      </c>
      <c r="L260" s="4">
        <v>38908.364528795799</v>
      </c>
      <c r="M260" s="5">
        <v>1</v>
      </c>
    </row>
    <row r="261" spans="1:13" ht="12" hidden="1" customHeight="1" x14ac:dyDescent="0.35">
      <c r="A261" s="2">
        <v>2023</v>
      </c>
      <c r="B261" s="2" t="s">
        <v>52</v>
      </c>
      <c r="C261" s="2" t="s">
        <v>15</v>
      </c>
      <c r="D261" s="2" t="s">
        <v>17</v>
      </c>
      <c r="E261" s="4">
        <v>13</v>
      </c>
      <c r="F261" s="4">
        <v>11592</v>
      </c>
      <c r="G261" s="4">
        <v>15517</v>
      </c>
      <c r="H261" s="4">
        <v>29937.5</v>
      </c>
      <c r="I261" s="4">
        <v>33332.589113181501</v>
      </c>
      <c r="J261" s="4">
        <v>56687</v>
      </c>
      <c r="K261" s="4">
        <v>48.829716781596296</v>
      </c>
      <c r="L261" s="4">
        <v>38908.364528795799</v>
      </c>
      <c r="M261" s="5">
        <v>0.85669468549654004</v>
      </c>
    </row>
    <row r="262" spans="1:13" ht="12" hidden="1" customHeight="1" x14ac:dyDescent="0.35">
      <c r="A262" s="2">
        <v>2023</v>
      </c>
      <c r="B262" s="2" t="s">
        <v>52</v>
      </c>
      <c r="C262" s="2" t="s">
        <v>15</v>
      </c>
      <c r="D262" s="2" t="s">
        <v>4</v>
      </c>
      <c r="E262" s="4">
        <v>13</v>
      </c>
      <c r="F262" s="4">
        <v>632</v>
      </c>
      <c r="G262" s="4">
        <v>90408</v>
      </c>
      <c r="H262" s="4">
        <v>111095</v>
      </c>
      <c r="I262" s="4">
        <v>141177.96677215199</v>
      </c>
      <c r="J262" s="4">
        <v>217509</v>
      </c>
      <c r="K262" s="4">
        <v>64.198619619238201</v>
      </c>
      <c r="L262" s="4">
        <v>38908.364528795799</v>
      </c>
      <c r="M262" s="5">
        <v>3.6284734267786298</v>
      </c>
    </row>
    <row r="263" spans="1:13" ht="36" hidden="1" customHeight="1" x14ac:dyDescent="0.35">
      <c r="A263" s="2">
        <v>2023</v>
      </c>
      <c r="B263" s="2" t="s">
        <v>52</v>
      </c>
      <c r="C263" s="3" t="s">
        <v>40</v>
      </c>
      <c r="D263" s="2" t="s">
        <v>16</v>
      </c>
      <c r="E263" s="4">
        <v>15</v>
      </c>
      <c r="F263" s="4">
        <v>4</v>
      </c>
      <c r="G263" s="4">
        <v>40884</v>
      </c>
      <c r="H263" s="4">
        <v>58965.5</v>
      </c>
      <c r="I263" s="4">
        <v>60331.25</v>
      </c>
      <c r="J263" s="4">
        <v>82510</v>
      </c>
      <c r="K263" s="4">
        <v>28.609562542187799</v>
      </c>
      <c r="L263" s="4">
        <v>38908.364528795799</v>
      </c>
      <c r="M263" s="5">
        <v>1.55059845692947</v>
      </c>
    </row>
    <row r="264" spans="1:13" ht="36" hidden="1" customHeight="1" x14ac:dyDescent="0.35">
      <c r="A264" s="2">
        <v>2023</v>
      </c>
      <c r="B264" s="2" t="s">
        <v>52</v>
      </c>
      <c r="C264" s="3" t="s">
        <v>40</v>
      </c>
      <c r="D264" s="2" t="s">
        <v>17</v>
      </c>
      <c r="E264" s="4">
        <v>15</v>
      </c>
      <c r="F264" s="4">
        <v>4</v>
      </c>
      <c r="G264" s="4">
        <v>40884</v>
      </c>
      <c r="H264" s="4">
        <v>58965.5</v>
      </c>
      <c r="I264" s="4">
        <v>60331.25</v>
      </c>
      <c r="J264" s="4">
        <v>82510</v>
      </c>
      <c r="K264" s="4">
        <v>28.609562542187799</v>
      </c>
      <c r="L264" s="4">
        <v>38908.364528795799</v>
      </c>
      <c r="M264" s="5">
        <v>1.55059845692947</v>
      </c>
    </row>
    <row r="265" spans="1:13" ht="36" hidden="1" customHeight="1" x14ac:dyDescent="0.35">
      <c r="A265" s="2">
        <v>2023</v>
      </c>
      <c r="B265" s="2" t="s">
        <v>52</v>
      </c>
      <c r="C265" s="3" t="s">
        <v>35</v>
      </c>
      <c r="D265" s="2" t="s">
        <v>16</v>
      </c>
      <c r="E265" s="4">
        <v>15</v>
      </c>
      <c r="F265" s="4">
        <v>11</v>
      </c>
      <c r="G265" s="4">
        <v>31631</v>
      </c>
      <c r="H265" s="4">
        <v>46239</v>
      </c>
      <c r="I265" s="4">
        <v>54902.272727272699</v>
      </c>
      <c r="J265" s="4">
        <v>69479</v>
      </c>
      <c r="K265" s="4">
        <v>72.649458833533799</v>
      </c>
      <c r="L265" s="4">
        <v>38908.364528795799</v>
      </c>
      <c r="M265" s="5">
        <v>1.41106606232806</v>
      </c>
    </row>
    <row r="266" spans="1:13" ht="36" hidden="1" customHeight="1" x14ac:dyDescent="0.35">
      <c r="A266" s="2">
        <v>2023</v>
      </c>
      <c r="B266" s="2" t="s">
        <v>52</v>
      </c>
      <c r="C266" s="3" t="s">
        <v>35</v>
      </c>
      <c r="D266" s="2" t="s">
        <v>17</v>
      </c>
      <c r="E266" s="4">
        <v>15</v>
      </c>
      <c r="F266" s="4">
        <v>10</v>
      </c>
      <c r="G266" s="4">
        <v>24237.5</v>
      </c>
      <c r="H266" s="4">
        <v>45784</v>
      </c>
      <c r="I266" s="4">
        <v>43550.2</v>
      </c>
      <c r="J266" s="4">
        <v>59914.5</v>
      </c>
      <c r="K266" s="4">
        <v>31.867148493166301</v>
      </c>
      <c r="L266" s="4">
        <v>38908.364528795799</v>
      </c>
      <c r="M266" s="5">
        <v>1.1193017369766001</v>
      </c>
    </row>
    <row r="267" spans="1:13" ht="36" hidden="1" customHeight="1" x14ac:dyDescent="0.35">
      <c r="A267" s="2">
        <v>2023</v>
      </c>
      <c r="B267" s="2" t="s">
        <v>52</v>
      </c>
      <c r="C267" s="3" t="s">
        <v>35</v>
      </c>
      <c r="D267" s="2" t="s">
        <v>4</v>
      </c>
      <c r="E267" s="4">
        <v>15</v>
      </c>
      <c r="F267" s="4">
        <v>1</v>
      </c>
      <c r="G267" s="4">
        <v>168423</v>
      </c>
      <c r="H267" s="4">
        <v>168423</v>
      </c>
      <c r="I267" s="4">
        <v>168423</v>
      </c>
      <c r="J267" s="4">
        <v>168423</v>
      </c>
      <c r="K267" s="4" t="s">
        <v>19</v>
      </c>
      <c r="L267" s="4">
        <v>38908.364528795799</v>
      </c>
      <c r="M267" s="5">
        <v>4.3287093158426497</v>
      </c>
    </row>
    <row r="268" spans="1:13" ht="36" hidden="1" customHeight="1" x14ac:dyDescent="0.35">
      <c r="A268" s="2">
        <v>2023</v>
      </c>
      <c r="B268" s="2" t="s">
        <v>52</v>
      </c>
      <c r="C268" s="3" t="s">
        <v>33</v>
      </c>
      <c r="D268" s="2" t="s">
        <v>16</v>
      </c>
      <c r="E268" s="4">
        <v>15</v>
      </c>
      <c r="F268" s="4">
        <v>5</v>
      </c>
      <c r="G268" s="4">
        <v>31018</v>
      </c>
      <c r="H268" s="4">
        <v>51557</v>
      </c>
      <c r="I268" s="4">
        <v>53230.8</v>
      </c>
      <c r="J268" s="4">
        <v>88703</v>
      </c>
      <c r="K268" s="4">
        <v>41.809480378550298</v>
      </c>
      <c r="L268" s="4">
        <v>38908.364528795799</v>
      </c>
      <c r="M268" s="5">
        <v>1.3681068491224899</v>
      </c>
    </row>
    <row r="269" spans="1:13" ht="36" hidden="1" customHeight="1" x14ac:dyDescent="0.35">
      <c r="A269" s="2">
        <v>2023</v>
      </c>
      <c r="B269" s="2" t="s">
        <v>52</v>
      </c>
      <c r="C269" s="3" t="s">
        <v>33</v>
      </c>
      <c r="D269" s="2" t="s">
        <v>17</v>
      </c>
      <c r="E269" s="4">
        <v>15</v>
      </c>
      <c r="F269" s="4">
        <v>4</v>
      </c>
      <c r="G269" s="4">
        <v>31018</v>
      </c>
      <c r="H269" s="4">
        <v>45030.5</v>
      </c>
      <c r="I269" s="4">
        <v>44362.75</v>
      </c>
      <c r="J269" s="4">
        <v>56372</v>
      </c>
      <c r="K269" s="4">
        <v>26.3000556079406</v>
      </c>
      <c r="L269" s="4">
        <v>38908.364528795799</v>
      </c>
      <c r="M269" s="5">
        <v>1.1401854212393701</v>
      </c>
    </row>
    <row r="270" spans="1:13" ht="36" hidden="1" customHeight="1" x14ac:dyDescent="0.35">
      <c r="A270" s="2">
        <v>2023</v>
      </c>
      <c r="B270" s="2" t="s">
        <v>52</v>
      </c>
      <c r="C270" s="3" t="s">
        <v>33</v>
      </c>
      <c r="D270" s="2" t="s">
        <v>4</v>
      </c>
      <c r="E270" s="4">
        <v>15</v>
      </c>
      <c r="F270" s="4">
        <v>1</v>
      </c>
      <c r="G270" s="4">
        <v>88703</v>
      </c>
      <c r="H270" s="4">
        <v>88703</v>
      </c>
      <c r="I270" s="4">
        <v>88703</v>
      </c>
      <c r="J270" s="4">
        <v>88703</v>
      </c>
      <c r="K270" s="4" t="s">
        <v>19</v>
      </c>
      <c r="L270" s="4">
        <v>38908.364528795799</v>
      </c>
      <c r="M270" s="5">
        <v>2.2797925606549598</v>
      </c>
    </row>
    <row r="271" spans="1:13" ht="12" hidden="1" customHeight="1" x14ac:dyDescent="0.35">
      <c r="A271" s="2">
        <v>2023</v>
      </c>
      <c r="B271" s="2" t="s">
        <v>52</v>
      </c>
      <c r="C271" s="2" t="s">
        <v>20</v>
      </c>
      <c r="D271" s="2" t="s">
        <v>16</v>
      </c>
      <c r="E271" s="4">
        <v>15</v>
      </c>
      <c r="F271" s="4">
        <v>12204</v>
      </c>
      <c r="G271" s="4">
        <v>15684</v>
      </c>
      <c r="H271" s="4">
        <v>30908.5</v>
      </c>
      <c r="I271" s="4">
        <v>38881.058997050197</v>
      </c>
      <c r="J271" s="4">
        <v>66342</v>
      </c>
      <c r="K271" s="4">
        <v>90.771923245965596</v>
      </c>
      <c r="L271" s="4">
        <v>38908.364528795799</v>
      </c>
      <c r="M271" s="5">
        <v>0.99929820921346002</v>
      </c>
    </row>
    <row r="272" spans="1:13" ht="12" hidden="1" customHeight="1" x14ac:dyDescent="0.35">
      <c r="A272" s="2">
        <v>2023</v>
      </c>
      <c r="B272" s="2" t="s">
        <v>52</v>
      </c>
      <c r="C272" s="2" t="s">
        <v>20</v>
      </c>
      <c r="D272" s="2" t="s">
        <v>17</v>
      </c>
      <c r="E272" s="4">
        <v>15</v>
      </c>
      <c r="F272" s="4">
        <v>11574</v>
      </c>
      <c r="G272" s="4">
        <v>15495</v>
      </c>
      <c r="H272" s="4">
        <v>29913</v>
      </c>
      <c r="I272" s="4">
        <v>33310.6181959565</v>
      </c>
      <c r="J272" s="4">
        <v>56650</v>
      </c>
      <c r="K272" s="4">
        <v>48.8402513265872</v>
      </c>
      <c r="L272" s="4">
        <v>38908.364528795799</v>
      </c>
      <c r="M272" s="5">
        <v>0.85613000184841004</v>
      </c>
    </row>
    <row r="273" spans="1:13" ht="12" hidden="1" customHeight="1" x14ac:dyDescent="0.35">
      <c r="A273" s="2">
        <v>2023</v>
      </c>
      <c r="B273" s="2" t="s">
        <v>52</v>
      </c>
      <c r="C273" s="2" t="s">
        <v>20</v>
      </c>
      <c r="D273" s="2" t="s">
        <v>4</v>
      </c>
      <c r="E273" s="4">
        <v>15</v>
      </c>
      <c r="F273" s="4">
        <v>630</v>
      </c>
      <c r="G273" s="4">
        <v>90419</v>
      </c>
      <c r="H273" s="4">
        <v>111095</v>
      </c>
      <c r="I273" s="4">
        <v>141218.01428571399</v>
      </c>
      <c r="J273" s="4">
        <v>218694.5</v>
      </c>
      <c r="K273" s="4">
        <v>64.260681049367903</v>
      </c>
      <c r="L273" s="4">
        <v>38908.364528795799</v>
      </c>
      <c r="M273" s="5">
        <v>3.6295027045200001</v>
      </c>
    </row>
    <row r="274" spans="1:13" ht="12" hidden="1" customHeight="1" x14ac:dyDescent="0.35">
      <c r="A274" s="2">
        <v>2023</v>
      </c>
      <c r="B274" s="2" t="s">
        <v>53</v>
      </c>
      <c r="C274" s="2" t="s">
        <v>15</v>
      </c>
      <c r="D274" s="2" t="s">
        <v>16</v>
      </c>
      <c r="E274" s="4">
        <v>13</v>
      </c>
      <c r="F274" s="4">
        <v>4191</v>
      </c>
      <c r="G274" s="4">
        <v>22698</v>
      </c>
      <c r="H274" s="4">
        <v>48991</v>
      </c>
      <c r="I274" s="4">
        <v>65065.671916010499</v>
      </c>
      <c r="J274" s="4">
        <v>120580</v>
      </c>
      <c r="K274" s="4">
        <v>92.256111711201896</v>
      </c>
      <c r="L274" s="4">
        <v>65065.671916010499</v>
      </c>
      <c r="M274" s="5">
        <v>1</v>
      </c>
    </row>
    <row r="275" spans="1:13" ht="12" hidden="1" customHeight="1" x14ac:dyDescent="0.35">
      <c r="A275" s="2">
        <v>2023</v>
      </c>
      <c r="B275" s="2" t="s">
        <v>53</v>
      </c>
      <c r="C275" s="2" t="s">
        <v>15</v>
      </c>
      <c r="D275" s="2" t="s">
        <v>17</v>
      </c>
      <c r="E275" s="4">
        <v>13</v>
      </c>
      <c r="F275" s="4">
        <v>3963</v>
      </c>
      <c r="G275" s="4">
        <v>22336</v>
      </c>
      <c r="H275" s="4">
        <v>47123</v>
      </c>
      <c r="I275" s="4">
        <v>54952.460762048999</v>
      </c>
      <c r="J275" s="4">
        <v>100606</v>
      </c>
      <c r="K275" s="4">
        <v>56.513538439241898</v>
      </c>
      <c r="L275" s="4">
        <v>65065.671916010499</v>
      </c>
      <c r="M275" s="5">
        <v>0.84456917363405004</v>
      </c>
    </row>
    <row r="276" spans="1:13" ht="12" hidden="1" customHeight="1" x14ac:dyDescent="0.35">
      <c r="A276" s="2">
        <v>2023</v>
      </c>
      <c r="B276" s="2" t="s">
        <v>53</v>
      </c>
      <c r="C276" s="2" t="s">
        <v>15</v>
      </c>
      <c r="D276" s="2" t="s">
        <v>4</v>
      </c>
      <c r="E276" s="4">
        <v>13</v>
      </c>
      <c r="F276" s="4">
        <v>228</v>
      </c>
      <c r="G276" s="4">
        <v>163963</v>
      </c>
      <c r="H276" s="4">
        <v>201692.5</v>
      </c>
      <c r="I276" s="4">
        <v>240849.25</v>
      </c>
      <c r="J276" s="4">
        <v>339720</v>
      </c>
      <c r="K276" s="4">
        <v>53.902936522500703</v>
      </c>
      <c r="L276" s="4">
        <v>65065.671916010499</v>
      </c>
      <c r="M276" s="5">
        <v>3.7016331793345398</v>
      </c>
    </row>
    <row r="277" spans="1:13" ht="24" hidden="1" customHeight="1" x14ac:dyDescent="0.35">
      <c r="A277" s="2">
        <v>2023</v>
      </c>
      <c r="B277" s="2" t="s">
        <v>53</v>
      </c>
      <c r="C277" s="3" t="s">
        <v>18</v>
      </c>
      <c r="D277" s="2" t="s">
        <v>16</v>
      </c>
      <c r="E277" s="4">
        <v>15</v>
      </c>
      <c r="F277" s="4">
        <v>1</v>
      </c>
      <c r="G277" s="4">
        <v>45290</v>
      </c>
      <c r="H277" s="4">
        <v>45290</v>
      </c>
      <c r="I277" s="4">
        <v>45290</v>
      </c>
      <c r="J277" s="4">
        <v>45290</v>
      </c>
      <c r="K277" s="4" t="s">
        <v>19</v>
      </c>
      <c r="L277" s="4">
        <v>65065.671916010499</v>
      </c>
      <c r="M277" s="5">
        <v>0.69606596944794996</v>
      </c>
    </row>
    <row r="278" spans="1:13" ht="24" hidden="1" customHeight="1" x14ac:dyDescent="0.35">
      <c r="A278" s="2">
        <v>2023</v>
      </c>
      <c r="B278" s="2" t="s">
        <v>53</v>
      </c>
      <c r="C278" s="3" t="s">
        <v>18</v>
      </c>
      <c r="D278" s="2" t="s">
        <v>17</v>
      </c>
      <c r="E278" s="4">
        <v>15</v>
      </c>
      <c r="F278" s="4">
        <v>1</v>
      </c>
      <c r="G278" s="4">
        <v>45290</v>
      </c>
      <c r="H278" s="4">
        <v>45290</v>
      </c>
      <c r="I278" s="4">
        <v>45290</v>
      </c>
      <c r="J278" s="4">
        <v>45290</v>
      </c>
      <c r="K278" s="4" t="s">
        <v>19</v>
      </c>
      <c r="L278" s="4">
        <v>65065.671916010499</v>
      </c>
      <c r="M278" s="5">
        <v>0.69606596944794996</v>
      </c>
    </row>
    <row r="279" spans="1:13" ht="12" hidden="1" customHeight="1" x14ac:dyDescent="0.35">
      <c r="A279" s="2">
        <v>2023</v>
      </c>
      <c r="B279" s="2" t="s">
        <v>53</v>
      </c>
      <c r="C279" s="2" t="s">
        <v>20</v>
      </c>
      <c r="D279" s="2" t="s">
        <v>16</v>
      </c>
      <c r="E279" s="4">
        <v>15</v>
      </c>
      <c r="F279" s="4">
        <v>4190</v>
      </c>
      <c r="G279" s="4">
        <v>22692</v>
      </c>
      <c r="H279" s="4">
        <v>48994.5</v>
      </c>
      <c r="I279" s="4">
        <v>65070.391646778102</v>
      </c>
      <c r="J279" s="4">
        <v>120647</v>
      </c>
      <c r="K279" s="4">
        <v>92.259235166150404</v>
      </c>
      <c r="L279" s="4">
        <v>65065.671916010499</v>
      </c>
      <c r="M279" s="5">
        <v>1.0000725379547899</v>
      </c>
    </row>
    <row r="280" spans="1:13" ht="12" hidden="1" customHeight="1" x14ac:dyDescent="0.35">
      <c r="A280" s="2">
        <v>2023</v>
      </c>
      <c r="B280" s="2" t="s">
        <v>53</v>
      </c>
      <c r="C280" s="2" t="s">
        <v>20</v>
      </c>
      <c r="D280" s="2" t="s">
        <v>17</v>
      </c>
      <c r="E280" s="4">
        <v>15</v>
      </c>
      <c r="F280" s="4">
        <v>3962</v>
      </c>
      <c r="G280" s="4">
        <v>22336</v>
      </c>
      <c r="H280" s="4">
        <v>47135</v>
      </c>
      <c r="I280" s="4">
        <v>54954.899545683998</v>
      </c>
      <c r="J280" s="4">
        <v>100606</v>
      </c>
      <c r="K280" s="4">
        <v>56.5174728255746</v>
      </c>
      <c r="L280" s="4">
        <v>65065.671916010499</v>
      </c>
      <c r="M280" s="5">
        <v>0.84460665551294001</v>
      </c>
    </row>
    <row r="281" spans="1:13" ht="12" hidden="1" customHeight="1" x14ac:dyDescent="0.35">
      <c r="A281" s="2">
        <v>2023</v>
      </c>
      <c r="B281" s="2" t="s">
        <v>53</v>
      </c>
      <c r="C281" s="2" t="s">
        <v>20</v>
      </c>
      <c r="D281" s="2" t="s">
        <v>4</v>
      </c>
      <c r="E281" s="4">
        <v>15</v>
      </c>
      <c r="F281" s="4">
        <v>228</v>
      </c>
      <c r="G281" s="4">
        <v>163963</v>
      </c>
      <c r="H281" s="4">
        <v>201692.5</v>
      </c>
      <c r="I281" s="4">
        <v>240849.25</v>
      </c>
      <c r="J281" s="4">
        <v>339720</v>
      </c>
      <c r="K281" s="4">
        <v>53.902936522500703</v>
      </c>
      <c r="L281" s="4">
        <v>65065.671916010499</v>
      </c>
      <c r="M281" s="5">
        <v>3.7016331793345398</v>
      </c>
    </row>
    <row r="282" spans="1:13" ht="24" hidden="1" customHeight="1" x14ac:dyDescent="0.35">
      <c r="A282" s="2">
        <v>2023</v>
      </c>
      <c r="B282" s="3" t="s">
        <v>54</v>
      </c>
      <c r="C282" s="2" t="s">
        <v>15</v>
      </c>
      <c r="D282" s="2" t="s">
        <v>16</v>
      </c>
      <c r="E282" s="4">
        <v>13</v>
      </c>
      <c r="F282" s="4">
        <v>1520</v>
      </c>
      <c r="G282" s="4">
        <v>26583</v>
      </c>
      <c r="H282" s="4">
        <v>77715</v>
      </c>
      <c r="I282" s="4">
        <v>125057.07302631599</v>
      </c>
      <c r="J282" s="4">
        <v>254517</v>
      </c>
      <c r="K282" s="4">
        <v>154.63400774634599</v>
      </c>
      <c r="L282" s="4">
        <v>125057.07302631599</v>
      </c>
      <c r="M282" s="5">
        <v>1</v>
      </c>
    </row>
    <row r="283" spans="1:13" ht="24" hidden="1" customHeight="1" x14ac:dyDescent="0.35">
      <c r="A283" s="2">
        <v>2023</v>
      </c>
      <c r="B283" s="3" t="s">
        <v>54</v>
      </c>
      <c r="C283" s="2" t="s">
        <v>15</v>
      </c>
      <c r="D283" s="2" t="s">
        <v>17</v>
      </c>
      <c r="E283" s="4">
        <v>13</v>
      </c>
      <c r="F283" s="4">
        <v>1416</v>
      </c>
      <c r="G283" s="4">
        <v>25713</v>
      </c>
      <c r="H283" s="4">
        <v>71464.5</v>
      </c>
      <c r="I283" s="4">
        <v>91208.403954802299</v>
      </c>
      <c r="J283" s="4">
        <v>194286</v>
      </c>
      <c r="K283" s="4">
        <v>72.232687683295097</v>
      </c>
      <c r="L283" s="4">
        <v>125057.07302631599</v>
      </c>
      <c r="M283" s="5">
        <v>0.72933422914518997</v>
      </c>
    </row>
    <row r="284" spans="1:13" ht="24" hidden="1" customHeight="1" x14ac:dyDescent="0.35">
      <c r="A284" s="2">
        <v>2023</v>
      </c>
      <c r="B284" s="3" t="s">
        <v>54</v>
      </c>
      <c r="C284" s="2" t="s">
        <v>15</v>
      </c>
      <c r="D284" s="2" t="s">
        <v>4</v>
      </c>
      <c r="E284" s="4">
        <v>13</v>
      </c>
      <c r="F284" s="4">
        <v>104</v>
      </c>
      <c r="G284" s="4">
        <v>320705</v>
      </c>
      <c r="H284" s="4">
        <v>425745</v>
      </c>
      <c r="I284" s="4">
        <v>585919.72115384601</v>
      </c>
      <c r="J284" s="4">
        <v>969463</v>
      </c>
      <c r="K284" s="4">
        <v>87.304219909986401</v>
      </c>
      <c r="L284" s="4">
        <v>125057.07302631599</v>
      </c>
      <c r="M284" s="5">
        <v>4.6852185724077398</v>
      </c>
    </row>
    <row r="285" spans="1:13" ht="24" hidden="1" customHeight="1" x14ac:dyDescent="0.35">
      <c r="A285" s="2">
        <v>2023</v>
      </c>
      <c r="B285" s="3" t="s">
        <v>54</v>
      </c>
      <c r="C285" s="3" t="s">
        <v>29</v>
      </c>
      <c r="D285" s="2" t="s">
        <v>16</v>
      </c>
      <c r="E285" s="4">
        <v>15</v>
      </c>
      <c r="F285" s="4">
        <v>2</v>
      </c>
      <c r="G285" s="4">
        <v>23215</v>
      </c>
      <c r="H285" s="4">
        <v>36789.5</v>
      </c>
      <c r="I285" s="4">
        <v>36789.5</v>
      </c>
      <c r="J285" s="4">
        <v>50364</v>
      </c>
      <c r="K285" s="4">
        <v>52.181307173061803</v>
      </c>
      <c r="L285" s="4">
        <v>125057.07302631599</v>
      </c>
      <c r="M285" s="5">
        <v>0.2941816812893</v>
      </c>
    </row>
    <row r="286" spans="1:13" ht="24" hidden="1" customHeight="1" x14ac:dyDescent="0.35">
      <c r="A286" s="2">
        <v>2023</v>
      </c>
      <c r="B286" s="3" t="s">
        <v>54</v>
      </c>
      <c r="C286" s="3" t="s">
        <v>29</v>
      </c>
      <c r="D286" s="2" t="s">
        <v>17</v>
      </c>
      <c r="E286" s="4">
        <v>15</v>
      </c>
      <c r="F286" s="4">
        <v>2</v>
      </c>
      <c r="G286" s="4">
        <v>23215</v>
      </c>
      <c r="H286" s="4">
        <v>36789.5</v>
      </c>
      <c r="I286" s="4">
        <v>36789.5</v>
      </c>
      <c r="J286" s="4">
        <v>50364</v>
      </c>
      <c r="K286" s="4">
        <v>52.181307173061803</v>
      </c>
      <c r="L286" s="4">
        <v>125057.07302631599</v>
      </c>
      <c r="M286" s="5">
        <v>0.2941816812893</v>
      </c>
    </row>
    <row r="287" spans="1:13" ht="24" hidden="1" customHeight="1" x14ac:dyDescent="0.35">
      <c r="A287" s="2">
        <v>2023</v>
      </c>
      <c r="B287" s="3" t="s">
        <v>54</v>
      </c>
      <c r="C287" s="3" t="s">
        <v>18</v>
      </c>
      <c r="D287" s="2" t="s">
        <v>16</v>
      </c>
      <c r="E287" s="4">
        <v>15</v>
      </c>
      <c r="F287" s="4">
        <v>4</v>
      </c>
      <c r="G287" s="4">
        <v>19646</v>
      </c>
      <c r="H287" s="4">
        <v>25794.5</v>
      </c>
      <c r="I287" s="4">
        <v>38402.75</v>
      </c>
      <c r="J287" s="4">
        <v>82376</v>
      </c>
      <c r="K287" s="4">
        <v>77.616166044602096</v>
      </c>
      <c r="L287" s="4">
        <v>125057.07302631599</v>
      </c>
      <c r="M287" s="5">
        <v>0.30708179130274998</v>
      </c>
    </row>
    <row r="288" spans="1:13" ht="24" hidden="1" customHeight="1" x14ac:dyDescent="0.35">
      <c r="A288" s="2">
        <v>2023</v>
      </c>
      <c r="B288" s="3" t="s">
        <v>54</v>
      </c>
      <c r="C288" s="3" t="s">
        <v>18</v>
      </c>
      <c r="D288" s="2" t="s">
        <v>17</v>
      </c>
      <c r="E288" s="4">
        <v>15</v>
      </c>
      <c r="F288" s="4">
        <v>4</v>
      </c>
      <c r="G288" s="4">
        <v>19646</v>
      </c>
      <c r="H288" s="4">
        <v>25794.5</v>
      </c>
      <c r="I288" s="4">
        <v>38402.75</v>
      </c>
      <c r="J288" s="4">
        <v>82376</v>
      </c>
      <c r="K288" s="4">
        <v>77.616166044602096</v>
      </c>
      <c r="L288" s="4">
        <v>125057.07302631599</v>
      </c>
      <c r="M288" s="5">
        <v>0.30708179130274998</v>
      </c>
    </row>
    <row r="289" spans="1:13" ht="24" hidden="1" customHeight="1" x14ac:dyDescent="0.35">
      <c r="A289" s="2">
        <v>2023</v>
      </c>
      <c r="B289" s="3" t="s">
        <v>54</v>
      </c>
      <c r="C289" s="2" t="s">
        <v>20</v>
      </c>
      <c r="D289" s="2" t="s">
        <v>16</v>
      </c>
      <c r="E289" s="4">
        <v>15</v>
      </c>
      <c r="F289" s="4">
        <v>1514</v>
      </c>
      <c r="G289" s="4">
        <v>26854</v>
      </c>
      <c r="H289" s="4">
        <v>78131.5</v>
      </c>
      <c r="I289" s="4">
        <v>125402.616248349</v>
      </c>
      <c r="J289" s="4">
        <v>255280</v>
      </c>
      <c r="K289" s="4">
        <v>154.44695269019101</v>
      </c>
      <c r="L289" s="4">
        <v>125057.07302631599</v>
      </c>
      <c r="M289" s="5">
        <v>1.0027630841956501</v>
      </c>
    </row>
    <row r="290" spans="1:13" ht="24" hidden="1" customHeight="1" x14ac:dyDescent="0.35">
      <c r="A290" s="2">
        <v>2023</v>
      </c>
      <c r="B290" s="3" t="s">
        <v>54</v>
      </c>
      <c r="C290" s="2" t="s">
        <v>20</v>
      </c>
      <c r="D290" s="2" t="s">
        <v>17</v>
      </c>
      <c r="E290" s="4">
        <v>15</v>
      </c>
      <c r="F290" s="4">
        <v>1410</v>
      </c>
      <c r="G290" s="4">
        <v>25928.5</v>
      </c>
      <c r="H290" s="4">
        <v>71664.5</v>
      </c>
      <c r="I290" s="4">
        <v>91435.397163120593</v>
      </c>
      <c r="J290" s="4">
        <v>194685</v>
      </c>
      <c r="K290" s="4">
        <v>72.087876743279907</v>
      </c>
      <c r="L290" s="4">
        <v>125057.07302631599</v>
      </c>
      <c r="M290" s="5">
        <v>0.73114934605801996</v>
      </c>
    </row>
    <row r="291" spans="1:13" ht="24" hidden="1" customHeight="1" x14ac:dyDescent="0.35">
      <c r="A291" s="2">
        <v>2023</v>
      </c>
      <c r="B291" s="3" t="s">
        <v>54</v>
      </c>
      <c r="C291" s="2" t="s">
        <v>20</v>
      </c>
      <c r="D291" s="2" t="s">
        <v>4</v>
      </c>
      <c r="E291" s="4">
        <v>15</v>
      </c>
      <c r="F291" s="4">
        <v>104</v>
      </c>
      <c r="G291" s="4">
        <v>320705</v>
      </c>
      <c r="H291" s="4">
        <v>425745</v>
      </c>
      <c r="I291" s="4">
        <v>585919.72115384601</v>
      </c>
      <c r="J291" s="4">
        <v>969463</v>
      </c>
      <c r="K291" s="4">
        <v>87.304219909986401</v>
      </c>
      <c r="L291" s="4">
        <v>125057.07302631599</v>
      </c>
      <c r="M291" s="5">
        <v>4.6852185724077398</v>
      </c>
    </row>
    <row r="292" spans="1:13" ht="24" hidden="1" customHeight="1" x14ac:dyDescent="0.35">
      <c r="A292" s="2">
        <v>2023</v>
      </c>
      <c r="B292" s="3" t="s">
        <v>55</v>
      </c>
      <c r="C292" s="2" t="s">
        <v>15</v>
      </c>
      <c r="D292" s="2" t="s">
        <v>16</v>
      </c>
      <c r="E292" s="4">
        <v>13</v>
      </c>
      <c r="F292" s="4">
        <v>4261</v>
      </c>
      <c r="G292" s="4">
        <v>18241</v>
      </c>
      <c r="H292" s="4">
        <v>46346</v>
      </c>
      <c r="I292" s="4">
        <v>67145.766252053494</v>
      </c>
      <c r="J292" s="4">
        <v>131732</v>
      </c>
      <c r="K292" s="4">
        <v>111.919384939907</v>
      </c>
      <c r="L292" s="4">
        <v>67145.766252053494</v>
      </c>
      <c r="M292" s="5">
        <v>1</v>
      </c>
    </row>
    <row r="293" spans="1:13" ht="24" hidden="1" customHeight="1" x14ac:dyDescent="0.35">
      <c r="A293" s="2">
        <v>2023</v>
      </c>
      <c r="B293" s="3" t="s">
        <v>55</v>
      </c>
      <c r="C293" s="2" t="s">
        <v>15</v>
      </c>
      <c r="D293" s="2" t="s">
        <v>17</v>
      </c>
      <c r="E293" s="4">
        <v>13</v>
      </c>
      <c r="F293" s="4">
        <v>4008</v>
      </c>
      <c r="G293" s="4">
        <v>17806</v>
      </c>
      <c r="H293" s="4">
        <v>43838</v>
      </c>
      <c r="I293" s="4">
        <v>53534.562624750499</v>
      </c>
      <c r="J293" s="4">
        <v>104980</v>
      </c>
      <c r="K293" s="4">
        <v>64.901196495603998</v>
      </c>
      <c r="L293" s="4">
        <v>67145.766252053494</v>
      </c>
      <c r="M293" s="5">
        <v>0.79728872887965996</v>
      </c>
    </row>
    <row r="294" spans="1:13" ht="24" hidden="1" customHeight="1" x14ac:dyDescent="0.35">
      <c r="A294" s="2">
        <v>2023</v>
      </c>
      <c r="B294" s="3" t="s">
        <v>55</v>
      </c>
      <c r="C294" s="2" t="s">
        <v>15</v>
      </c>
      <c r="D294" s="2" t="s">
        <v>4</v>
      </c>
      <c r="E294" s="4">
        <v>13</v>
      </c>
      <c r="F294" s="4">
        <v>253</v>
      </c>
      <c r="G294" s="4">
        <v>179783</v>
      </c>
      <c r="H294" s="4">
        <v>232691</v>
      </c>
      <c r="I294" s="4">
        <v>282773.05533596798</v>
      </c>
      <c r="J294" s="4">
        <v>432959</v>
      </c>
      <c r="K294" s="4">
        <v>57.727278170475202</v>
      </c>
      <c r="L294" s="4">
        <v>67145.766252053494</v>
      </c>
      <c r="M294" s="5">
        <v>4.2113311251000898</v>
      </c>
    </row>
    <row r="295" spans="1:13" ht="24" hidden="1" customHeight="1" x14ac:dyDescent="0.35">
      <c r="A295" s="2">
        <v>2023</v>
      </c>
      <c r="B295" s="3" t="s">
        <v>55</v>
      </c>
      <c r="C295" s="3" t="s">
        <v>29</v>
      </c>
      <c r="D295" s="2" t="s">
        <v>16</v>
      </c>
      <c r="E295" s="4">
        <v>15</v>
      </c>
      <c r="F295" s="4">
        <v>2</v>
      </c>
      <c r="G295" s="4">
        <v>27849</v>
      </c>
      <c r="H295" s="4">
        <v>34545.5</v>
      </c>
      <c r="I295" s="4">
        <v>34545.5</v>
      </c>
      <c r="J295" s="4">
        <v>41242</v>
      </c>
      <c r="K295" s="4">
        <v>27.4139355934389</v>
      </c>
      <c r="L295" s="4">
        <v>67145.766252053494</v>
      </c>
      <c r="M295" s="5">
        <v>0.51448515562875996</v>
      </c>
    </row>
    <row r="296" spans="1:13" ht="24" hidden="1" customHeight="1" x14ac:dyDescent="0.35">
      <c r="A296" s="2">
        <v>2023</v>
      </c>
      <c r="B296" s="3" t="s">
        <v>55</v>
      </c>
      <c r="C296" s="3" t="s">
        <v>29</v>
      </c>
      <c r="D296" s="2" t="s">
        <v>17</v>
      </c>
      <c r="E296" s="4">
        <v>15</v>
      </c>
      <c r="F296" s="4">
        <v>2</v>
      </c>
      <c r="G296" s="4">
        <v>27849</v>
      </c>
      <c r="H296" s="4">
        <v>34545.5</v>
      </c>
      <c r="I296" s="4">
        <v>34545.5</v>
      </c>
      <c r="J296" s="4">
        <v>41242</v>
      </c>
      <c r="K296" s="4">
        <v>27.4139355934389</v>
      </c>
      <c r="L296" s="4">
        <v>67145.766252053494</v>
      </c>
      <c r="M296" s="5">
        <v>0.51448515562875996</v>
      </c>
    </row>
    <row r="297" spans="1:13" ht="24" hidden="1" customHeight="1" x14ac:dyDescent="0.35">
      <c r="A297" s="2">
        <v>2023</v>
      </c>
      <c r="B297" s="3" t="s">
        <v>55</v>
      </c>
      <c r="C297" s="3" t="s">
        <v>18</v>
      </c>
      <c r="D297" s="2" t="s">
        <v>16</v>
      </c>
      <c r="E297" s="4">
        <v>15</v>
      </c>
      <c r="F297" s="4">
        <v>21</v>
      </c>
      <c r="G297" s="4">
        <v>15015</v>
      </c>
      <c r="H297" s="4">
        <v>25672</v>
      </c>
      <c r="I297" s="4">
        <v>33135.571428571398</v>
      </c>
      <c r="J297" s="4">
        <v>43943</v>
      </c>
      <c r="K297" s="4">
        <v>64.959958679989001</v>
      </c>
      <c r="L297" s="4">
        <v>67145.766252053494</v>
      </c>
      <c r="M297" s="5">
        <v>0.49348712924336002</v>
      </c>
    </row>
    <row r="298" spans="1:13" ht="24" hidden="1" customHeight="1" x14ac:dyDescent="0.35">
      <c r="A298" s="2">
        <v>2023</v>
      </c>
      <c r="B298" s="3" t="s">
        <v>55</v>
      </c>
      <c r="C298" s="3" t="s">
        <v>18</v>
      </c>
      <c r="D298" s="2" t="s">
        <v>17</v>
      </c>
      <c r="E298" s="4">
        <v>15</v>
      </c>
      <c r="F298" s="4">
        <v>21</v>
      </c>
      <c r="G298" s="4">
        <v>15015</v>
      </c>
      <c r="H298" s="4">
        <v>25672</v>
      </c>
      <c r="I298" s="4">
        <v>33135.571428571398</v>
      </c>
      <c r="J298" s="4">
        <v>43943</v>
      </c>
      <c r="K298" s="4">
        <v>64.959958679989001</v>
      </c>
      <c r="L298" s="4">
        <v>67145.766252053494</v>
      </c>
      <c r="M298" s="5">
        <v>0.49348712924336002</v>
      </c>
    </row>
    <row r="299" spans="1:13" ht="24" hidden="1" customHeight="1" x14ac:dyDescent="0.35">
      <c r="A299" s="2">
        <v>2023</v>
      </c>
      <c r="B299" s="3" t="s">
        <v>55</v>
      </c>
      <c r="C299" s="2" t="s">
        <v>20</v>
      </c>
      <c r="D299" s="2" t="s">
        <v>16</v>
      </c>
      <c r="E299" s="4">
        <v>15</v>
      </c>
      <c r="F299" s="4">
        <v>4238</v>
      </c>
      <c r="G299" s="4">
        <v>18241</v>
      </c>
      <c r="H299" s="4">
        <v>46544</v>
      </c>
      <c r="I299" s="4">
        <v>67329.677206229404</v>
      </c>
      <c r="J299" s="4">
        <v>131862</v>
      </c>
      <c r="K299" s="4">
        <v>111.83263743832801</v>
      </c>
      <c r="L299" s="4">
        <v>67145.766252053494</v>
      </c>
      <c r="M299" s="5">
        <v>1.00273898064527</v>
      </c>
    </row>
    <row r="300" spans="1:13" ht="24" hidden="1" customHeight="1" x14ac:dyDescent="0.35">
      <c r="A300" s="2">
        <v>2023</v>
      </c>
      <c r="B300" s="3" t="s">
        <v>55</v>
      </c>
      <c r="C300" s="2" t="s">
        <v>20</v>
      </c>
      <c r="D300" s="2" t="s">
        <v>17</v>
      </c>
      <c r="E300" s="4">
        <v>15</v>
      </c>
      <c r="F300" s="4">
        <v>3985</v>
      </c>
      <c r="G300" s="4">
        <v>17842</v>
      </c>
      <c r="H300" s="4">
        <v>44065</v>
      </c>
      <c r="I300" s="4">
        <v>53651.590715181897</v>
      </c>
      <c r="J300" s="4">
        <v>105117</v>
      </c>
      <c r="K300" s="4">
        <v>64.819488306107402</v>
      </c>
      <c r="L300" s="4">
        <v>67145.766252053494</v>
      </c>
      <c r="M300" s="5">
        <v>0.79903162492454005</v>
      </c>
    </row>
    <row r="301" spans="1:13" ht="24" hidden="1" customHeight="1" x14ac:dyDescent="0.35">
      <c r="A301" s="2">
        <v>2023</v>
      </c>
      <c r="B301" s="3" t="s">
        <v>55</v>
      </c>
      <c r="C301" s="2" t="s">
        <v>20</v>
      </c>
      <c r="D301" s="2" t="s">
        <v>4</v>
      </c>
      <c r="E301" s="4">
        <v>15</v>
      </c>
      <c r="F301" s="4">
        <v>253</v>
      </c>
      <c r="G301" s="4">
        <v>179783</v>
      </c>
      <c r="H301" s="4">
        <v>232691</v>
      </c>
      <c r="I301" s="4">
        <v>282773.05533596798</v>
      </c>
      <c r="J301" s="4">
        <v>432959</v>
      </c>
      <c r="K301" s="4">
        <v>57.727278170475202</v>
      </c>
      <c r="L301" s="4">
        <v>67145.766252053494</v>
      </c>
      <c r="M301" s="5">
        <v>4.2113311251000898</v>
      </c>
    </row>
    <row r="302" spans="1:13" ht="24" hidden="1" customHeight="1" x14ac:dyDescent="0.35">
      <c r="A302" s="2">
        <v>2023</v>
      </c>
      <c r="B302" s="3" t="s">
        <v>56</v>
      </c>
      <c r="C302" s="2" t="s">
        <v>15</v>
      </c>
      <c r="D302" s="2" t="s">
        <v>16</v>
      </c>
      <c r="E302" s="4">
        <v>13</v>
      </c>
      <c r="F302" s="4">
        <v>6248</v>
      </c>
      <c r="G302" s="4">
        <v>15623</v>
      </c>
      <c r="H302" s="4">
        <v>37198.5</v>
      </c>
      <c r="I302" s="4">
        <v>49897.454705505799</v>
      </c>
      <c r="J302" s="4">
        <v>85452</v>
      </c>
      <c r="K302" s="4">
        <v>140.195018755094</v>
      </c>
      <c r="L302" s="4">
        <v>49897.454705505799</v>
      </c>
      <c r="M302" s="5">
        <v>1</v>
      </c>
    </row>
    <row r="303" spans="1:13" ht="24" hidden="1" customHeight="1" x14ac:dyDescent="0.35">
      <c r="A303" s="2">
        <v>2023</v>
      </c>
      <c r="B303" s="3" t="s">
        <v>56</v>
      </c>
      <c r="C303" s="2" t="s">
        <v>15</v>
      </c>
      <c r="D303" s="2" t="s">
        <v>17</v>
      </c>
      <c r="E303" s="4">
        <v>13</v>
      </c>
      <c r="F303" s="4">
        <v>5907</v>
      </c>
      <c r="G303" s="4">
        <v>15475</v>
      </c>
      <c r="H303" s="4">
        <v>35637</v>
      </c>
      <c r="I303" s="4">
        <v>39983.6531234129</v>
      </c>
      <c r="J303" s="4">
        <v>71573</v>
      </c>
      <c r="K303" s="4">
        <v>55.241520650337698</v>
      </c>
      <c r="L303" s="4">
        <v>49897.454705505799</v>
      </c>
      <c r="M303" s="5">
        <v>0.80131648717145998</v>
      </c>
    </row>
    <row r="304" spans="1:13" ht="24" hidden="1" customHeight="1" x14ac:dyDescent="0.35">
      <c r="A304" s="2">
        <v>2023</v>
      </c>
      <c r="B304" s="3" t="s">
        <v>56</v>
      </c>
      <c r="C304" s="2" t="s">
        <v>15</v>
      </c>
      <c r="D304" s="2" t="s">
        <v>4</v>
      </c>
      <c r="E304" s="4">
        <v>13</v>
      </c>
      <c r="F304" s="4">
        <v>341</v>
      </c>
      <c r="G304" s="4">
        <v>119079</v>
      </c>
      <c r="H304" s="4">
        <v>156584</v>
      </c>
      <c r="I304" s="4">
        <v>221630.08211143699</v>
      </c>
      <c r="J304" s="4">
        <v>357853</v>
      </c>
      <c r="K304" s="4">
        <v>101.043680014277</v>
      </c>
      <c r="L304" s="4">
        <v>49897.454705505799</v>
      </c>
      <c r="M304" s="5">
        <v>4.44171117383633</v>
      </c>
    </row>
    <row r="305" spans="1:13" ht="24" hidden="1" customHeight="1" x14ac:dyDescent="0.35">
      <c r="A305" s="2">
        <v>2023</v>
      </c>
      <c r="B305" s="3" t="s">
        <v>56</v>
      </c>
      <c r="C305" s="3" t="s">
        <v>29</v>
      </c>
      <c r="D305" s="2" t="s">
        <v>16</v>
      </c>
      <c r="E305" s="4">
        <v>15</v>
      </c>
      <c r="F305" s="4">
        <v>5</v>
      </c>
      <c r="G305" s="4">
        <v>19997</v>
      </c>
      <c r="H305" s="4">
        <v>32030</v>
      </c>
      <c r="I305" s="4">
        <v>40181.800000000003</v>
      </c>
      <c r="J305" s="4">
        <v>74681</v>
      </c>
      <c r="K305" s="4">
        <v>52.424139224006801</v>
      </c>
      <c r="L305" s="4">
        <v>49897.454705505799</v>
      </c>
      <c r="M305" s="5">
        <v>0.80528756901834997</v>
      </c>
    </row>
    <row r="306" spans="1:13" ht="24" hidden="1" customHeight="1" x14ac:dyDescent="0.35">
      <c r="A306" s="2">
        <v>2023</v>
      </c>
      <c r="B306" s="3" t="s">
        <v>56</v>
      </c>
      <c r="C306" s="3" t="s">
        <v>29</v>
      </c>
      <c r="D306" s="2" t="s">
        <v>17</v>
      </c>
      <c r="E306" s="4">
        <v>15</v>
      </c>
      <c r="F306" s="4">
        <v>5</v>
      </c>
      <c r="G306" s="4">
        <v>19997</v>
      </c>
      <c r="H306" s="4">
        <v>32030</v>
      </c>
      <c r="I306" s="4">
        <v>40181.800000000003</v>
      </c>
      <c r="J306" s="4">
        <v>74681</v>
      </c>
      <c r="K306" s="4">
        <v>52.424139224006801</v>
      </c>
      <c r="L306" s="4">
        <v>49897.454705505799</v>
      </c>
      <c r="M306" s="5">
        <v>0.80528756901834997</v>
      </c>
    </row>
    <row r="307" spans="1:13" ht="24" customHeight="1" x14ac:dyDescent="0.35">
      <c r="A307" s="2">
        <v>2023</v>
      </c>
      <c r="B307" s="3" t="s">
        <v>56</v>
      </c>
      <c r="C307" s="3" t="s">
        <v>31</v>
      </c>
      <c r="D307" s="2" t="s">
        <v>16</v>
      </c>
      <c r="E307" s="4">
        <v>15</v>
      </c>
      <c r="F307" s="4">
        <v>2</v>
      </c>
      <c r="G307" s="4">
        <v>30637</v>
      </c>
      <c r="H307" s="4">
        <v>48573</v>
      </c>
      <c r="I307" s="4">
        <v>48573</v>
      </c>
      <c r="J307" s="4">
        <v>66509</v>
      </c>
      <c r="K307" s="4">
        <v>52.2210579019699</v>
      </c>
      <c r="L307" s="4">
        <v>49897.454705505799</v>
      </c>
      <c r="M307" s="5">
        <v>0.97345646760295002</v>
      </c>
    </row>
    <row r="308" spans="1:13" ht="24" hidden="1" customHeight="1" x14ac:dyDescent="0.35">
      <c r="A308" s="2">
        <v>2023</v>
      </c>
      <c r="B308" s="3" t="s">
        <v>56</v>
      </c>
      <c r="C308" s="3" t="s">
        <v>31</v>
      </c>
      <c r="D308" s="2" t="s">
        <v>17</v>
      </c>
      <c r="E308" s="4">
        <v>15</v>
      </c>
      <c r="F308" s="4">
        <v>2</v>
      </c>
      <c r="G308" s="4">
        <v>30637</v>
      </c>
      <c r="H308" s="4">
        <v>48573</v>
      </c>
      <c r="I308" s="4">
        <v>48573</v>
      </c>
      <c r="J308" s="4">
        <v>66509</v>
      </c>
      <c r="K308" s="4">
        <v>52.2210579019699</v>
      </c>
      <c r="L308" s="4">
        <v>49897.454705505799</v>
      </c>
      <c r="M308" s="5">
        <v>0.97345646760295002</v>
      </c>
    </row>
    <row r="309" spans="1:13" ht="36" hidden="1" customHeight="1" x14ac:dyDescent="0.35">
      <c r="A309" s="2">
        <v>2023</v>
      </c>
      <c r="B309" s="3" t="s">
        <v>56</v>
      </c>
      <c r="C309" s="3" t="s">
        <v>40</v>
      </c>
      <c r="D309" s="2" t="s">
        <v>16</v>
      </c>
      <c r="E309" s="4">
        <v>15</v>
      </c>
      <c r="F309" s="4">
        <v>1</v>
      </c>
      <c r="G309" s="4">
        <v>41817</v>
      </c>
      <c r="H309" s="4">
        <v>41817</v>
      </c>
      <c r="I309" s="4">
        <v>41817</v>
      </c>
      <c r="J309" s="4">
        <v>41817</v>
      </c>
      <c r="K309" s="4" t="s">
        <v>19</v>
      </c>
      <c r="L309" s="4">
        <v>49897.454705505799</v>
      </c>
      <c r="M309" s="5">
        <v>0.83805877968733</v>
      </c>
    </row>
    <row r="310" spans="1:13" ht="36" hidden="1" customHeight="1" x14ac:dyDescent="0.35">
      <c r="A310" s="2">
        <v>2023</v>
      </c>
      <c r="B310" s="3" t="s">
        <v>56</v>
      </c>
      <c r="C310" s="3" t="s">
        <v>40</v>
      </c>
      <c r="D310" s="2" t="s">
        <v>17</v>
      </c>
      <c r="E310" s="4">
        <v>15</v>
      </c>
      <c r="F310" s="4">
        <v>1</v>
      </c>
      <c r="G310" s="4">
        <v>41817</v>
      </c>
      <c r="H310" s="4">
        <v>41817</v>
      </c>
      <c r="I310" s="4">
        <v>41817</v>
      </c>
      <c r="J310" s="4">
        <v>41817</v>
      </c>
      <c r="K310" s="4" t="s">
        <v>19</v>
      </c>
      <c r="L310" s="4">
        <v>49897.454705505799</v>
      </c>
      <c r="M310" s="5">
        <v>0.83805877968733</v>
      </c>
    </row>
    <row r="311" spans="1:13" ht="24" hidden="1" customHeight="1" x14ac:dyDescent="0.35">
      <c r="A311" s="2">
        <v>2023</v>
      </c>
      <c r="B311" s="3" t="s">
        <v>56</v>
      </c>
      <c r="C311" s="3" t="s">
        <v>18</v>
      </c>
      <c r="D311" s="2" t="s">
        <v>16</v>
      </c>
      <c r="E311" s="4">
        <v>15</v>
      </c>
      <c r="F311" s="4">
        <v>9</v>
      </c>
      <c r="G311" s="4">
        <v>14579</v>
      </c>
      <c r="H311" s="4">
        <v>36234</v>
      </c>
      <c r="I311" s="4">
        <v>51820.333333333401</v>
      </c>
      <c r="J311" s="4">
        <v>112467</v>
      </c>
      <c r="K311" s="4">
        <v>70.220418359752699</v>
      </c>
      <c r="L311" s="4">
        <v>49897.454705505799</v>
      </c>
      <c r="M311" s="5">
        <v>1.03853660751187</v>
      </c>
    </row>
    <row r="312" spans="1:13" ht="24" hidden="1" customHeight="1" x14ac:dyDescent="0.35">
      <c r="A312" s="2">
        <v>2023</v>
      </c>
      <c r="B312" s="3" t="s">
        <v>56</v>
      </c>
      <c r="C312" s="3" t="s">
        <v>18</v>
      </c>
      <c r="D312" s="2" t="s">
        <v>17</v>
      </c>
      <c r="E312" s="4">
        <v>15</v>
      </c>
      <c r="F312" s="4">
        <v>9</v>
      </c>
      <c r="G312" s="4">
        <v>14579</v>
      </c>
      <c r="H312" s="4">
        <v>36234</v>
      </c>
      <c r="I312" s="4">
        <v>51820.333333333401</v>
      </c>
      <c r="J312" s="4">
        <v>112467</v>
      </c>
      <c r="K312" s="4">
        <v>70.220418359752699</v>
      </c>
      <c r="L312" s="4">
        <v>49897.454705505799</v>
      </c>
      <c r="M312" s="5">
        <v>1.03853660751187</v>
      </c>
    </row>
    <row r="313" spans="1:13" ht="24" hidden="1" customHeight="1" x14ac:dyDescent="0.35">
      <c r="A313" s="2">
        <v>2023</v>
      </c>
      <c r="B313" s="3" t="s">
        <v>56</v>
      </c>
      <c r="C313" s="2" t="s">
        <v>20</v>
      </c>
      <c r="D313" s="2" t="s">
        <v>16</v>
      </c>
      <c r="E313" s="4">
        <v>15</v>
      </c>
      <c r="F313" s="4">
        <v>6231</v>
      </c>
      <c r="G313" s="4">
        <v>15623</v>
      </c>
      <c r="H313" s="4">
        <v>37201</v>
      </c>
      <c r="I313" s="4">
        <v>49904.1954742417</v>
      </c>
      <c r="J313" s="4">
        <v>85417</v>
      </c>
      <c r="K313" s="4">
        <v>140.33600929454099</v>
      </c>
      <c r="L313" s="4">
        <v>49897.454705505799</v>
      </c>
      <c r="M313" s="5">
        <v>1.0001350924365899</v>
      </c>
    </row>
    <row r="314" spans="1:13" ht="24" hidden="1" customHeight="1" x14ac:dyDescent="0.35">
      <c r="A314" s="2">
        <v>2023</v>
      </c>
      <c r="B314" s="3" t="s">
        <v>56</v>
      </c>
      <c r="C314" s="2" t="s">
        <v>20</v>
      </c>
      <c r="D314" s="2" t="s">
        <v>17</v>
      </c>
      <c r="E314" s="4">
        <v>15</v>
      </c>
      <c r="F314" s="4">
        <v>5890</v>
      </c>
      <c r="G314" s="4">
        <v>15474.5</v>
      </c>
      <c r="H314" s="4">
        <v>35623.5</v>
      </c>
      <c r="I314" s="4">
        <v>39962.1704584041</v>
      </c>
      <c r="J314" s="4">
        <v>71544.5</v>
      </c>
      <c r="K314" s="4">
        <v>55.212197459289399</v>
      </c>
      <c r="L314" s="4">
        <v>49897.454705505799</v>
      </c>
      <c r="M314" s="5">
        <v>0.80088595088186998</v>
      </c>
    </row>
    <row r="315" spans="1:13" ht="24" hidden="1" customHeight="1" x14ac:dyDescent="0.35">
      <c r="A315" s="2">
        <v>2023</v>
      </c>
      <c r="B315" s="3" t="s">
        <v>56</v>
      </c>
      <c r="C315" s="2" t="s">
        <v>20</v>
      </c>
      <c r="D315" s="2" t="s">
        <v>4</v>
      </c>
      <c r="E315" s="4">
        <v>15</v>
      </c>
      <c r="F315" s="4">
        <v>341</v>
      </c>
      <c r="G315" s="4">
        <v>119079</v>
      </c>
      <c r="H315" s="4">
        <v>156584</v>
      </c>
      <c r="I315" s="4">
        <v>221630.08211143699</v>
      </c>
      <c r="J315" s="4">
        <v>357853</v>
      </c>
      <c r="K315" s="4">
        <v>101.043680014277</v>
      </c>
      <c r="L315" s="4">
        <v>49897.454705505799</v>
      </c>
      <c r="M315" s="5">
        <v>4.44171117383633</v>
      </c>
    </row>
    <row r="316" spans="1:13" ht="24" hidden="1" customHeight="1" x14ac:dyDescent="0.35">
      <c r="A316" s="2">
        <v>2023</v>
      </c>
      <c r="B316" s="3" t="s">
        <v>57</v>
      </c>
      <c r="C316" s="2" t="s">
        <v>15</v>
      </c>
      <c r="D316" s="2" t="s">
        <v>16</v>
      </c>
      <c r="E316" s="4">
        <v>13</v>
      </c>
      <c r="F316" s="4">
        <v>288</v>
      </c>
      <c r="G316" s="4">
        <v>54922</v>
      </c>
      <c r="H316" s="4">
        <v>96068.5</v>
      </c>
      <c r="I316" s="4">
        <v>129834.15625</v>
      </c>
      <c r="J316" s="4">
        <v>227296</v>
      </c>
      <c r="K316" s="4">
        <v>76.818230407318794</v>
      </c>
      <c r="L316" s="4">
        <v>129834.15625</v>
      </c>
      <c r="M316" s="5">
        <v>1</v>
      </c>
    </row>
    <row r="317" spans="1:13" ht="24" hidden="1" customHeight="1" x14ac:dyDescent="0.35">
      <c r="A317" s="2">
        <v>2023</v>
      </c>
      <c r="B317" s="3" t="s">
        <v>57</v>
      </c>
      <c r="C317" s="2" t="s">
        <v>15</v>
      </c>
      <c r="D317" s="2" t="s">
        <v>17</v>
      </c>
      <c r="E317" s="4">
        <v>13</v>
      </c>
      <c r="F317" s="4">
        <v>276</v>
      </c>
      <c r="G317" s="4">
        <v>54288</v>
      </c>
      <c r="H317" s="4">
        <v>95108.5</v>
      </c>
      <c r="I317" s="4">
        <v>114215.967391304</v>
      </c>
      <c r="J317" s="4">
        <v>211131</v>
      </c>
      <c r="K317" s="4">
        <v>53.259219750739497</v>
      </c>
      <c r="L317" s="4">
        <v>129834.15625</v>
      </c>
      <c r="M317" s="5">
        <v>0.87970662489906004</v>
      </c>
    </row>
    <row r="318" spans="1:13" ht="24" hidden="1" customHeight="1" x14ac:dyDescent="0.35">
      <c r="A318" s="2">
        <v>2023</v>
      </c>
      <c r="B318" s="3" t="s">
        <v>57</v>
      </c>
      <c r="C318" s="2" t="s">
        <v>15</v>
      </c>
      <c r="D318" s="2" t="s">
        <v>4</v>
      </c>
      <c r="E318" s="4">
        <v>13</v>
      </c>
      <c r="F318" s="4">
        <v>12</v>
      </c>
      <c r="G318" s="4">
        <v>354924</v>
      </c>
      <c r="H318" s="4">
        <v>410269</v>
      </c>
      <c r="I318" s="4">
        <v>489052.5</v>
      </c>
      <c r="J318" s="4">
        <v>677010</v>
      </c>
      <c r="K318" s="4">
        <v>29.016387420747499</v>
      </c>
      <c r="L318" s="4">
        <v>129834.15625</v>
      </c>
      <c r="M318" s="5">
        <v>3.76674762732168</v>
      </c>
    </row>
    <row r="319" spans="1:13" ht="36" hidden="1" customHeight="1" x14ac:dyDescent="0.35">
      <c r="A319" s="2">
        <v>2023</v>
      </c>
      <c r="B319" s="3" t="s">
        <v>57</v>
      </c>
      <c r="C319" s="3" t="s">
        <v>33</v>
      </c>
      <c r="D319" s="2" t="s">
        <v>16</v>
      </c>
      <c r="E319" s="4">
        <v>15</v>
      </c>
      <c r="F319" s="4">
        <v>1</v>
      </c>
      <c r="G319" s="4">
        <v>78309</v>
      </c>
      <c r="H319" s="4">
        <v>78309</v>
      </c>
      <c r="I319" s="4">
        <v>78309</v>
      </c>
      <c r="J319" s="4">
        <v>78309</v>
      </c>
      <c r="K319" s="4" t="s">
        <v>19</v>
      </c>
      <c r="L319" s="4">
        <v>129834.15625</v>
      </c>
      <c r="M319" s="5">
        <v>0.60314636965956003</v>
      </c>
    </row>
    <row r="320" spans="1:13" ht="36" hidden="1" customHeight="1" x14ac:dyDescent="0.35">
      <c r="A320" s="2">
        <v>2023</v>
      </c>
      <c r="B320" s="3" t="s">
        <v>57</v>
      </c>
      <c r="C320" s="3" t="s">
        <v>33</v>
      </c>
      <c r="D320" s="2" t="s">
        <v>17</v>
      </c>
      <c r="E320" s="4">
        <v>15</v>
      </c>
      <c r="F320" s="4">
        <v>1</v>
      </c>
      <c r="G320" s="4">
        <v>78309</v>
      </c>
      <c r="H320" s="4">
        <v>78309</v>
      </c>
      <c r="I320" s="4">
        <v>78309</v>
      </c>
      <c r="J320" s="4">
        <v>78309</v>
      </c>
      <c r="K320" s="4" t="s">
        <v>19</v>
      </c>
      <c r="L320" s="4">
        <v>129834.15625</v>
      </c>
      <c r="M320" s="5">
        <v>0.60314636965956003</v>
      </c>
    </row>
    <row r="321" spans="1:13" ht="24" hidden="1" customHeight="1" x14ac:dyDescent="0.35">
      <c r="A321" s="2">
        <v>2023</v>
      </c>
      <c r="B321" s="3" t="s">
        <v>57</v>
      </c>
      <c r="C321" s="2" t="s">
        <v>20</v>
      </c>
      <c r="D321" s="2" t="s">
        <v>16</v>
      </c>
      <c r="E321" s="4">
        <v>15</v>
      </c>
      <c r="F321" s="4">
        <v>287</v>
      </c>
      <c r="G321" s="4">
        <v>54922</v>
      </c>
      <c r="H321" s="4">
        <v>96202</v>
      </c>
      <c r="I321" s="4">
        <v>130013.68641115</v>
      </c>
      <c r="J321" s="4">
        <v>227296</v>
      </c>
      <c r="K321" s="4">
        <v>76.8102870035531</v>
      </c>
      <c r="L321" s="4">
        <v>129834.15625</v>
      </c>
      <c r="M321" s="5">
        <v>1.00138276526251</v>
      </c>
    </row>
    <row r="322" spans="1:13" ht="24" hidden="1" customHeight="1" x14ac:dyDescent="0.35">
      <c r="A322" s="2">
        <v>2023</v>
      </c>
      <c r="B322" s="3" t="s">
        <v>57</v>
      </c>
      <c r="C322" s="2" t="s">
        <v>20</v>
      </c>
      <c r="D322" s="2" t="s">
        <v>17</v>
      </c>
      <c r="E322" s="4">
        <v>15</v>
      </c>
      <c r="F322" s="4">
        <v>275</v>
      </c>
      <c r="G322" s="4">
        <v>54288</v>
      </c>
      <c r="H322" s="4">
        <v>95209</v>
      </c>
      <c r="I322" s="4">
        <v>114346.538181818</v>
      </c>
      <c r="J322" s="4">
        <v>211131</v>
      </c>
      <c r="K322" s="4">
        <v>53.261496156223302</v>
      </c>
      <c r="L322" s="4">
        <v>129834.15625</v>
      </c>
      <c r="M322" s="5">
        <v>0.88071229855446997</v>
      </c>
    </row>
    <row r="323" spans="1:13" ht="24" hidden="1" customHeight="1" x14ac:dyDescent="0.35">
      <c r="A323" s="2">
        <v>2023</v>
      </c>
      <c r="B323" s="3" t="s">
        <v>57</v>
      </c>
      <c r="C323" s="2" t="s">
        <v>20</v>
      </c>
      <c r="D323" s="2" t="s">
        <v>4</v>
      </c>
      <c r="E323" s="4">
        <v>15</v>
      </c>
      <c r="F323" s="4">
        <v>12</v>
      </c>
      <c r="G323" s="4">
        <v>354924</v>
      </c>
      <c r="H323" s="4">
        <v>410269</v>
      </c>
      <c r="I323" s="4">
        <v>489052.5</v>
      </c>
      <c r="J323" s="4">
        <v>677010</v>
      </c>
      <c r="K323" s="4">
        <v>29.016387420747499</v>
      </c>
      <c r="L323" s="4">
        <v>129834.15625</v>
      </c>
      <c r="M323" s="5">
        <v>3.76674762732168</v>
      </c>
    </row>
    <row r="324" spans="1:13" ht="24" hidden="1" customHeight="1" x14ac:dyDescent="0.35">
      <c r="A324" s="2">
        <v>2023</v>
      </c>
      <c r="B324" s="3" t="s">
        <v>58</v>
      </c>
      <c r="C324" s="2" t="s">
        <v>15</v>
      </c>
      <c r="D324" s="2" t="s">
        <v>16</v>
      </c>
      <c r="E324" s="4">
        <v>13</v>
      </c>
      <c r="F324" s="4">
        <v>3853</v>
      </c>
      <c r="G324" s="4">
        <v>51232</v>
      </c>
      <c r="H324" s="4">
        <v>98213</v>
      </c>
      <c r="I324" s="4">
        <v>112567.694783286</v>
      </c>
      <c r="J324" s="4">
        <v>186152</v>
      </c>
      <c r="K324" s="4">
        <v>65.231234199632695</v>
      </c>
      <c r="L324" s="4">
        <v>112567.694783286</v>
      </c>
      <c r="M324" s="5">
        <v>1</v>
      </c>
    </row>
    <row r="325" spans="1:13" ht="24" hidden="1" customHeight="1" x14ac:dyDescent="0.35">
      <c r="A325" s="2">
        <v>2023</v>
      </c>
      <c r="B325" s="3" t="s">
        <v>58</v>
      </c>
      <c r="C325" s="2" t="s">
        <v>15</v>
      </c>
      <c r="D325" s="2" t="s">
        <v>17</v>
      </c>
      <c r="E325" s="4">
        <v>13</v>
      </c>
      <c r="F325" s="4">
        <v>3716</v>
      </c>
      <c r="G325" s="4">
        <v>50769</v>
      </c>
      <c r="H325" s="4">
        <v>95613</v>
      </c>
      <c r="I325" s="4">
        <v>103498.15823466099</v>
      </c>
      <c r="J325" s="4">
        <v>169415</v>
      </c>
      <c r="K325" s="4">
        <v>45.2369006753026</v>
      </c>
      <c r="L325" s="4">
        <v>112567.694783286</v>
      </c>
      <c r="M325" s="5">
        <v>0.91943037861719001</v>
      </c>
    </row>
    <row r="326" spans="1:13" ht="24" hidden="1" customHeight="1" x14ac:dyDescent="0.35">
      <c r="A326" s="2">
        <v>2023</v>
      </c>
      <c r="B326" s="3" t="s">
        <v>58</v>
      </c>
      <c r="C326" s="2" t="s">
        <v>15</v>
      </c>
      <c r="D326" s="2" t="s">
        <v>4</v>
      </c>
      <c r="E326" s="4">
        <v>13</v>
      </c>
      <c r="F326" s="4">
        <v>137</v>
      </c>
      <c r="G326" s="4">
        <v>266949</v>
      </c>
      <c r="H326" s="4">
        <v>304714</v>
      </c>
      <c r="I326" s="4">
        <v>358570.59854014602</v>
      </c>
      <c r="J326" s="4">
        <v>496892</v>
      </c>
      <c r="K326" s="4">
        <v>48.003988593499798</v>
      </c>
      <c r="L326" s="4">
        <v>112567.694783286</v>
      </c>
      <c r="M326" s="5">
        <v>3.1853774675804001</v>
      </c>
    </row>
    <row r="327" spans="1:13" ht="36" hidden="1" customHeight="1" x14ac:dyDescent="0.35">
      <c r="A327" s="2">
        <v>2023</v>
      </c>
      <c r="B327" s="3" t="s">
        <v>58</v>
      </c>
      <c r="C327" s="3" t="s">
        <v>35</v>
      </c>
      <c r="D327" s="2" t="s">
        <v>16</v>
      </c>
      <c r="E327" s="4">
        <v>15</v>
      </c>
      <c r="F327" s="4">
        <v>1</v>
      </c>
      <c r="G327" s="4">
        <v>102766</v>
      </c>
      <c r="H327" s="4">
        <v>102766</v>
      </c>
      <c r="I327" s="4">
        <v>102766</v>
      </c>
      <c r="J327" s="4">
        <v>102766</v>
      </c>
      <c r="K327" s="4" t="s">
        <v>19</v>
      </c>
      <c r="L327" s="4">
        <v>112567.694783286</v>
      </c>
      <c r="M327" s="5">
        <v>0.91292621917722006</v>
      </c>
    </row>
    <row r="328" spans="1:13" ht="36" hidden="1" customHeight="1" x14ac:dyDescent="0.35">
      <c r="A328" s="2">
        <v>2023</v>
      </c>
      <c r="B328" s="3" t="s">
        <v>58</v>
      </c>
      <c r="C328" s="3" t="s">
        <v>35</v>
      </c>
      <c r="D328" s="2" t="s">
        <v>17</v>
      </c>
      <c r="E328" s="4">
        <v>15</v>
      </c>
      <c r="F328" s="4">
        <v>1</v>
      </c>
      <c r="G328" s="4">
        <v>102766</v>
      </c>
      <c r="H328" s="4">
        <v>102766</v>
      </c>
      <c r="I328" s="4">
        <v>102766</v>
      </c>
      <c r="J328" s="4">
        <v>102766</v>
      </c>
      <c r="K328" s="4" t="s">
        <v>19</v>
      </c>
      <c r="L328" s="4">
        <v>112567.694783286</v>
      </c>
      <c r="M328" s="5">
        <v>0.91292621917722006</v>
      </c>
    </row>
    <row r="329" spans="1:13" ht="24" hidden="1" customHeight="1" x14ac:dyDescent="0.35">
      <c r="A329" s="2">
        <v>2023</v>
      </c>
      <c r="B329" s="3" t="s">
        <v>58</v>
      </c>
      <c r="C329" s="2" t="s">
        <v>20</v>
      </c>
      <c r="D329" s="2" t="s">
        <v>16</v>
      </c>
      <c r="E329" s="4">
        <v>15</v>
      </c>
      <c r="F329" s="4">
        <v>3852</v>
      </c>
      <c r="G329" s="4">
        <v>51232</v>
      </c>
      <c r="H329" s="4">
        <v>98209</v>
      </c>
      <c r="I329" s="4">
        <v>112570.23935617899</v>
      </c>
      <c r="J329" s="4">
        <v>186152</v>
      </c>
      <c r="K329" s="4">
        <v>65.238077414716003</v>
      </c>
      <c r="L329" s="4">
        <v>112567.694783286</v>
      </c>
      <c r="M329" s="5">
        <v>1.00002260482368</v>
      </c>
    </row>
    <row r="330" spans="1:13" ht="24" hidden="1" customHeight="1" x14ac:dyDescent="0.35">
      <c r="A330" s="2">
        <v>2023</v>
      </c>
      <c r="B330" s="3" t="s">
        <v>58</v>
      </c>
      <c r="C330" s="2" t="s">
        <v>20</v>
      </c>
      <c r="D330" s="2" t="s">
        <v>17</v>
      </c>
      <c r="E330" s="4">
        <v>15</v>
      </c>
      <c r="F330" s="4">
        <v>3715</v>
      </c>
      <c r="G330" s="4">
        <v>50769</v>
      </c>
      <c r="H330" s="4">
        <v>95612</v>
      </c>
      <c r="I330" s="4">
        <v>103498.355316285</v>
      </c>
      <c r="J330" s="4">
        <v>169415</v>
      </c>
      <c r="K330" s="4">
        <v>45.242902675451099</v>
      </c>
      <c r="L330" s="4">
        <v>112567.694783286</v>
      </c>
      <c r="M330" s="5">
        <v>0.91943212940035002</v>
      </c>
    </row>
    <row r="331" spans="1:13" ht="24" hidden="1" customHeight="1" x14ac:dyDescent="0.35">
      <c r="A331" s="2">
        <v>2023</v>
      </c>
      <c r="B331" s="3" t="s">
        <v>58</v>
      </c>
      <c r="C331" s="2" t="s">
        <v>20</v>
      </c>
      <c r="D331" s="2" t="s">
        <v>4</v>
      </c>
      <c r="E331" s="4">
        <v>15</v>
      </c>
      <c r="F331" s="4">
        <v>137</v>
      </c>
      <c r="G331" s="4">
        <v>266949</v>
      </c>
      <c r="H331" s="4">
        <v>304714</v>
      </c>
      <c r="I331" s="4">
        <v>358570.59854014602</v>
      </c>
      <c r="J331" s="4">
        <v>496892</v>
      </c>
      <c r="K331" s="4">
        <v>48.003988593499798</v>
      </c>
      <c r="L331" s="4">
        <v>112567.694783286</v>
      </c>
      <c r="M331" s="5">
        <v>3.1853774675804001</v>
      </c>
    </row>
    <row r="332" spans="1:13" ht="24" hidden="1" customHeight="1" x14ac:dyDescent="0.35">
      <c r="A332" s="2">
        <v>2023</v>
      </c>
      <c r="B332" s="3" t="s">
        <v>59</v>
      </c>
      <c r="C332" s="2" t="s">
        <v>15</v>
      </c>
      <c r="D332" s="2" t="s">
        <v>16</v>
      </c>
      <c r="E332" s="4">
        <v>13</v>
      </c>
      <c r="F332" s="4">
        <v>1736</v>
      </c>
      <c r="G332" s="4">
        <v>26758</v>
      </c>
      <c r="H332" s="4">
        <v>72791.5</v>
      </c>
      <c r="I332" s="4">
        <v>92071.840437788007</v>
      </c>
      <c r="J332" s="4">
        <v>173927</v>
      </c>
      <c r="K332" s="4">
        <v>94.728614046265903</v>
      </c>
      <c r="L332" s="4">
        <v>92071.840437788007</v>
      </c>
      <c r="M332" s="5">
        <v>1</v>
      </c>
    </row>
    <row r="333" spans="1:13" ht="24" hidden="1" customHeight="1" x14ac:dyDescent="0.35">
      <c r="A333" s="2">
        <v>2023</v>
      </c>
      <c r="B333" s="3" t="s">
        <v>59</v>
      </c>
      <c r="C333" s="2" t="s">
        <v>15</v>
      </c>
      <c r="D333" s="2" t="s">
        <v>17</v>
      </c>
      <c r="E333" s="4">
        <v>13</v>
      </c>
      <c r="F333" s="4">
        <v>1641</v>
      </c>
      <c r="G333" s="4">
        <v>25786</v>
      </c>
      <c r="H333" s="4">
        <v>69620</v>
      </c>
      <c r="I333" s="4">
        <v>77089.304692260805</v>
      </c>
      <c r="J333" s="4">
        <v>141078</v>
      </c>
      <c r="K333" s="4">
        <v>58.1092925586725</v>
      </c>
      <c r="L333" s="4">
        <v>92071.840437788007</v>
      </c>
      <c r="M333" s="5">
        <v>0.83727341960053003</v>
      </c>
    </row>
    <row r="334" spans="1:13" ht="24" hidden="1" customHeight="1" x14ac:dyDescent="0.35">
      <c r="A334" s="2">
        <v>2023</v>
      </c>
      <c r="B334" s="3" t="s">
        <v>59</v>
      </c>
      <c r="C334" s="2" t="s">
        <v>15</v>
      </c>
      <c r="D334" s="2" t="s">
        <v>4</v>
      </c>
      <c r="E334" s="4">
        <v>13</v>
      </c>
      <c r="F334" s="4">
        <v>95</v>
      </c>
      <c r="G334" s="4">
        <v>230801</v>
      </c>
      <c r="H334" s="4">
        <v>295294</v>
      </c>
      <c r="I334" s="4">
        <v>350875.431578947</v>
      </c>
      <c r="J334" s="4">
        <v>535461</v>
      </c>
      <c r="K334" s="4">
        <v>52.385822807646299</v>
      </c>
      <c r="L334" s="4">
        <v>92071.840437788007</v>
      </c>
      <c r="M334" s="5">
        <v>3.8108875624793299</v>
      </c>
    </row>
    <row r="335" spans="1:13" ht="24" hidden="1" customHeight="1" x14ac:dyDescent="0.35">
      <c r="A335" s="2">
        <v>2023</v>
      </c>
      <c r="B335" s="3" t="s">
        <v>59</v>
      </c>
      <c r="C335" s="3" t="s">
        <v>18</v>
      </c>
      <c r="D335" s="2" t="s">
        <v>16</v>
      </c>
      <c r="E335" s="4">
        <v>15</v>
      </c>
      <c r="F335" s="4">
        <v>1</v>
      </c>
      <c r="G335" s="4">
        <v>41977</v>
      </c>
      <c r="H335" s="4">
        <v>41977</v>
      </c>
      <c r="I335" s="4">
        <v>41977</v>
      </c>
      <c r="J335" s="4">
        <v>41977</v>
      </c>
      <c r="K335" s="4" t="s">
        <v>19</v>
      </c>
      <c r="L335" s="4">
        <v>92071.840437788007</v>
      </c>
      <c r="M335" s="5">
        <v>0.45591572624600002</v>
      </c>
    </row>
    <row r="336" spans="1:13" ht="24" hidden="1" customHeight="1" x14ac:dyDescent="0.35">
      <c r="A336" s="2">
        <v>2023</v>
      </c>
      <c r="B336" s="3" t="s">
        <v>59</v>
      </c>
      <c r="C336" s="3" t="s">
        <v>18</v>
      </c>
      <c r="D336" s="2" t="s">
        <v>17</v>
      </c>
      <c r="E336" s="4">
        <v>15</v>
      </c>
      <c r="F336" s="4">
        <v>1</v>
      </c>
      <c r="G336" s="4">
        <v>41977</v>
      </c>
      <c r="H336" s="4">
        <v>41977</v>
      </c>
      <c r="I336" s="4">
        <v>41977</v>
      </c>
      <c r="J336" s="4">
        <v>41977</v>
      </c>
      <c r="K336" s="4" t="s">
        <v>19</v>
      </c>
      <c r="L336" s="4">
        <v>92071.840437788007</v>
      </c>
      <c r="M336" s="5">
        <v>0.45591572624600002</v>
      </c>
    </row>
    <row r="337" spans="1:13" ht="24" hidden="1" customHeight="1" x14ac:dyDescent="0.35">
      <c r="A337" s="2">
        <v>2023</v>
      </c>
      <c r="B337" s="3" t="s">
        <v>59</v>
      </c>
      <c r="C337" s="2" t="s">
        <v>20</v>
      </c>
      <c r="D337" s="2" t="s">
        <v>16</v>
      </c>
      <c r="E337" s="4">
        <v>15</v>
      </c>
      <c r="F337" s="4">
        <v>1735</v>
      </c>
      <c r="G337" s="4">
        <v>26758</v>
      </c>
      <c r="H337" s="4">
        <v>72822</v>
      </c>
      <c r="I337" s="4">
        <v>92100.713544668601</v>
      </c>
      <c r="J337" s="4">
        <v>173927</v>
      </c>
      <c r="K337" s="4">
        <v>94.717208484070696</v>
      </c>
      <c r="L337" s="4">
        <v>92071.840437788007</v>
      </c>
      <c r="M337" s="5">
        <v>1.00031359324136</v>
      </c>
    </row>
    <row r="338" spans="1:13" ht="24" hidden="1" customHeight="1" x14ac:dyDescent="0.35">
      <c r="A338" s="2">
        <v>2023</v>
      </c>
      <c r="B338" s="3" t="s">
        <v>59</v>
      </c>
      <c r="C338" s="2" t="s">
        <v>20</v>
      </c>
      <c r="D338" s="2" t="s">
        <v>17</v>
      </c>
      <c r="E338" s="4">
        <v>15</v>
      </c>
      <c r="F338" s="4">
        <v>1640</v>
      </c>
      <c r="G338" s="4">
        <v>25648</v>
      </c>
      <c r="H338" s="4">
        <v>69699</v>
      </c>
      <c r="I338" s="4">
        <v>77110.714634146294</v>
      </c>
      <c r="J338" s="4">
        <v>141389.5</v>
      </c>
      <c r="K338" s="4">
        <v>58.099985314085401</v>
      </c>
      <c r="L338" s="4">
        <v>92071.840437788007</v>
      </c>
      <c r="M338" s="5">
        <v>0.83750595477940004</v>
      </c>
    </row>
    <row r="339" spans="1:13" ht="24" hidden="1" customHeight="1" x14ac:dyDescent="0.35">
      <c r="A339" s="2">
        <v>2023</v>
      </c>
      <c r="B339" s="3" t="s">
        <v>59</v>
      </c>
      <c r="C339" s="2" t="s">
        <v>20</v>
      </c>
      <c r="D339" s="2" t="s">
        <v>4</v>
      </c>
      <c r="E339" s="4">
        <v>15</v>
      </c>
      <c r="F339" s="4">
        <v>95</v>
      </c>
      <c r="G339" s="4">
        <v>230801</v>
      </c>
      <c r="H339" s="4">
        <v>295294</v>
      </c>
      <c r="I339" s="4">
        <v>350875.431578947</v>
      </c>
      <c r="J339" s="4">
        <v>535461</v>
      </c>
      <c r="K339" s="4">
        <v>52.385822807646299</v>
      </c>
      <c r="L339" s="4">
        <v>92071.840437788007</v>
      </c>
      <c r="M339" s="5">
        <v>3.8108875624793299</v>
      </c>
    </row>
    <row r="340" spans="1:13" ht="24" hidden="1" customHeight="1" x14ac:dyDescent="0.35">
      <c r="A340" s="2">
        <v>2023</v>
      </c>
      <c r="B340" s="3" t="s">
        <v>60</v>
      </c>
      <c r="C340" s="2" t="s">
        <v>15</v>
      </c>
      <c r="D340" s="2" t="s">
        <v>16</v>
      </c>
      <c r="E340" s="4">
        <v>13</v>
      </c>
      <c r="F340" s="4">
        <v>1381</v>
      </c>
      <c r="G340" s="4">
        <v>43816</v>
      </c>
      <c r="H340" s="4">
        <v>99428</v>
      </c>
      <c r="I340" s="4">
        <v>148919.45474294</v>
      </c>
      <c r="J340" s="4">
        <v>302070</v>
      </c>
      <c r="K340" s="4">
        <v>116.324002184534</v>
      </c>
      <c r="L340" s="4">
        <v>148919.45474294</v>
      </c>
      <c r="M340" s="5">
        <v>1</v>
      </c>
    </row>
    <row r="341" spans="1:13" ht="24" hidden="1" customHeight="1" x14ac:dyDescent="0.35">
      <c r="A341" s="2">
        <v>2023</v>
      </c>
      <c r="B341" s="3" t="s">
        <v>60</v>
      </c>
      <c r="C341" s="2" t="s">
        <v>15</v>
      </c>
      <c r="D341" s="2" t="s">
        <v>17</v>
      </c>
      <c r="E341" s="4">
        <v>13</v>
      </c>
      <c r="F341" s="4">
        <v>1276</v>
      </c>
      <c r="G341" s="4">
        <v>42579</v>
      </c>
      <c r="H341" s="4">
        <v>91570</v>
      </c>
      <c r="I341" s="4">
        <v>111035.022727273</v>
      </c>
      <c r="J341" s="4">
        <v>211024</v>
      </c>
      <c r="K341" s="4">
        <v>63.326695549271101</v>
      </c>
      <c r="L341" s="4">
        <v>148919.45474294</v>
      </c>
      <c r="M341" s="5">
        <v>0.74560454790099995</v>
      </c>
    </row>
    <row r="342" spans="1:13" ht="24" hidden="1" customHeight="1" x14ac:dyDescent="0.35">
      <c r="A342" s="2">
        <v>2023</v>
      </c>
      <c r="B342" s="3" t="s">
        <v>60</v>
      </c>
      <c r="C342" s="2" t="s">
        <v>15</v>
      </c>
      <c r="D342" s="2" t="s">
        <v>4</v>
      </c>
      <c r="E342" s="4">
        <v>13</v>
      </c>
      <c r="F342" s="4">
        <v>105</v>
      </c>
      <c r="G342" s="4">
        <v>370704</v>
      </c>
      <c r="H342" s="4">
        <v>518016</v>
      </c>
      <c r="I342" s="4">
        <v>609305.50476190494</v>
      </c>
      <c r="J342" s="4">
        <v>954878</v>
      </c>
      <c r="K342" s="4">
        <v>53.4267146435892</v>
      </c>
      <c r="L342" s="4">
        <v>148919.45474294</v>
      </c>
      <c r="M342" s="5">
        <v>4.0915104464602603</v>
      </c>
    </row>
    <row r="343" spans="1:13" ht="24" hidden="1" customHeight="1" x14ac:dyDescent="0.35">
      <c r="A343" s="2">
        <v>2023</v>
      </c>
      <c r="B343" s="3" t="s">
        <v>60</v>
      </c>
      <c r="C343" s="3" t="s">
        <v>18</v>
      </c>
      <c r="D343" s="2" t="s">
        <v>16</v>
      </c>
      <c r="E343" s="4">
        <v>15</v>
      </c>
      <c r="F343" s="4">
        <v>1</v>
      </c>
      <c r="G343" s="4">
        <v>884920</v>
      </c>
      <c r="H343" s="4">
        <v>884920</v>
      </c>
      <c r="I343" s="4">
        <v>884920</v>
      </c>
      <c r="J343" s="4">
        <v>884920</v>
      </c>
      <c r="K343" s="4" t="s">
        <v>19</v>
      </c>
      <c r="L343" s="4">
        <v>148919.45474294</v>
      </c>
      <c r="M343" s="5">
        <v>5.9422726300436803</v>
      </c>
    </row>
    <row r="344" spans="1:13" ht="24" hidden="1" customHeight="1" x14ac:dyDescent="0.35">
      <c r="A344" s="2">
        <v>2023</v>
      </c>
      <c r="B344" s="3" t="s">
        <v>60</v>
      </c>
      <c r="C344" s="3" t="s">
        <v>18</v>
      </c>
      <c r="D344" s="2" t="s">
        <v>4</v>
      </c>
      <c r="E344" s="4">
        <v>15</v>
      </c>
      <c r="F344" s="4">
        <v>1</v>
      </c>
      <c r="G344" s="4">
        <v>884920</v>
      </c>
      <c r="H344" s="4">
        <v>884920</v>
      </c>
      <c r="I344" s="4">
        <v>884920</v>
      </c>
      <c r="J344" s="4">
        <v>884920</v>
      </c>
      <c r="K344" s="4" t="s">
        <v>19</v>
      </c>
      <c r="L344" s="4">
        <v>148919.45474294</v>
      </c>
      <c r="M344" s="5">
        <v>5.9422726300436803</v>
      </c>
    </row>
    <row r="345" spans="1:13" ht="24" hidden="1" customHeight="1" x14ac:dyDescent="0.35">
      <c r="A345" s="2">
        <v>2023</v>
      </c>
      <c r="B345" s="3" t="s">
        <v>60</v>
      </c>
      <c r="C345" s="2" t="s">
        <v>20</v>
      </c>
      <c r="D345" s="2" t="s">
        <v>16</v>
      </c>
      <c r="E345" s="4">
        <v>15</v>
      </c>
      <c r="F345" s="4">
        <v>1380</v>
      </c>
      <c r="G345" s="4">
        <v>43756</v>
      </c>
      <c r="H345" s="4">
        <v>99411</v>
      </c>
      <c r="I345" s="4">
        <v>148386.12101449299</v>
      </c>
      <c r="J345" s="4">
        <v>301489.5</v>
      </c>
      <c r="K345" s="4">
        <v>116.017527548152</v>
      </c>
      <c r="L345" s="4">
        <v>148919.45474294</v>
      </c>
      <c r="M345" s="5">
        <v>0.99641864302171002</v>
      </c>
    </row>
    <row r="346" spans="1:13" ht="24" hidden="1" customHeight="1" x14ac:dyDescent="0.35">
      <c r="A346" s="2">
        <v>2023</v>
      </c>
      <c r="B346" s="3" t="s">
        <v>60</v>
      </c>
      <c r="C346" s="2" t="s">
        <v>20</v>
      </c>
      <c r="D346" s="2" t="s">
        <v>17</v>
      </c>
      <c r="E346" s="4">
        <v>15</v>
      </c>
      <c r="F346" s="4">
        <v>1276</v>
      </c>
      <c r="G346" s="4">
        <v>42579</v>
      </c>
      <c r="H346" s="4">
        <v>91570</v>
      </c>
      <c r="I346" s="4">
        <v>111035.022727273</v>
      </c>
      <c r="J346" s="4">
        <v>211024</v>
      </c>
      <c r="K346" s="4">
        <v>63.326695549271101</v>
      </c>
      <c r="L346" s="4">
        <v>148919.45474294</v>
      </c>
      <c r="M346" s="5">
        <v>0.74560454790099995</v>
      </c>
    </row>
    <row r="347" spans="1:13" ht="24" hidden="1" customHeight="1" x14ac:dyDescent="0.35">
      <c r="A347" s="2">
        <v>2023</v>
      </c>
      <c r="B347" s="3" t="s">
        <v>60</v>
      </c>
      <c r="C347" s="2" t="s">
        <v>20</v>
      </c>
      <c r="D347" s="2" t="s">
        <v>4</v>
      </c>
      <c r="E347" s="4">
        <v>15</v>
      </c>
      <c r="F347" s="4">
        <v>104</v>
      </c>
      <c r="G347" s="4">
        <v>370704</v>
      </c>
      <c r="H347" s="4">
        <v>514238</v>
      </c>
      <c r="I347" s="4">
        <v>606655.36538461503</v>
      </c>
      <c r="J347" s="4">
        <v>954878</v>
      </c>
      <c r="K347" s="4">
        <v>53.732024044446398</v>
      </c>
      <c r="L347" s="4">
        <v>148919.45474294</v>
      </c>
      <c r="M347" s="5">
        <v>4.0737146562335003</v>
      </c>
    </row>
    <row r="348" spans="1:13" ht="12" hidden="1" customHeight="1" x14ac:dyDescent="0.35">
      <c r="A348" s="2">
        <v>2023</v>
      </c>
      <c r="B348" s="2" t="s">
        <v>61</v>
      </c>
      <c r="C348" s="2" t="s">
        <v>15</v>
      </c>
      <c r="D348" s="2" t="s">
        <v>16</v>
      </c>
      <c r="E348" s="4">
        <v>13</v>
      </c>
      <c r="F348" s="4">
        <v>1562</v>
      </c>
      <c r="G348" s="4">
        <v>31133</v>
      </c>
      <c r="H348" s="4">
        <v>80594.5</v>
      </c>
      <c r="I348" s="4">
        <v>117643.255441741</v>
      </c>
      <c r="J348" s="4">
        <v>234873</v>
      </c>
      <c r="K348" s="4">
        <v>115.591029937679</v>
      </c>
      <c r="L348" s="4">
        <v>117643.255441741</v>
      </c>
      <c r="M348" s="5">
        <v>1</v>
      </c>
    </row>
    <row r="349" spans="1:13" ht="12" hidden="1" customHeight="1" x14ac:dyDescent="0.35">
      <c r="A349" s="2">
        <v>2023</v>
      </c>
      <c r="B349" s="2" t="s">
        <v>61</v>
      </c>
      <c r="C349" s="2" t="s">
        <v>15</v>
      </c>
      <c r="D349" s="2" t="s">
        <v>17</v>
      </c>
      <c r="E349" s="4">
        <v>13</v>
      </c>
      <c r="F349" s="4">
        <v>1456</v>
      </c>
      <c r="G349" s="4">
        <v>29674</v>
      </c>
      <c r="H349" s="4">
        <v>75882</v>
      </c>
      <c r="I349" s="4">
        <v>91916.6614010989</v>
      </c>
      <c r="J349" s="4">
        <v>179663</v>
      </c>
      <c r="K349" s="4">
        <v>64.413397243579894</v>
      </c>
      <c r="L349" s="4">
        <v>117643.255441741</v>
      </c>
      <c r="M349" s="5">
        <v>0.7813168809037</v>
      </c>
    </row>
    <row r="350" spans="1:13" ht="12" hidden="1" customHeight="1" x14ac:dyDescent="0.35">
      <c r="A350" s="2">
        <v>2023</v>
      </c>
      <c r="B350" s="2" t="s">
        <v>61</v>
      </c>
      <c r="C350" s="2" t="s">
        <v>15</v>
      </c>
      <c r="D350" s="2" t="s">
        <v>4</v>
      </c>
      <c r="E350" s="4">
        <v>13</v>
      </c>
      <c r="F350" s="4">
        <v>106</v>
      </c>
      <c r="G350" s="4">
        <v>309659</v>
      </c>
      <c r="H350" s="4">
        <v>393417.5</v>
      </c>
      <c r="I350" s="4">
        <v>471019.86792452802</v>
      </c>
      <c r="J350" s="4">
        <v>651663</v>
      </c>
      <c r="K350" s="4">
        <v>64.078269014331994</v>
      </c>
      <c r="L350" s="4">
        <v>117643.255441741</v>
      </c>
      <c r="M350" s="5">
        <v>4.0037983151340502</v>
      </c>
    </row>
    <row r="351" spans="1:13" ht="24" hidden="1" customHeight="1" x14ac:dyDescent="0.35">
      <c r="A351" s="2">
        <v>2023</v>
      </c>
      <c r="B351" s="2" t="s">
        <v>61</v>
      </c>
      <c r="C351" s="3" t="s">
        <v>18</v>
      </c>
      <c r="D351" s="2" t="s">
        <v>16</v>
      </c>
      <c r="E351" s="4">
        <v>15</v>
      </c>
      <c r="F351" s="4">
        <v>1</v>
      </c>
      <c r="G351" s="4">
        <v>186484</v>
      </c>
      <c r="H351" s="4">
        <v>186484</v>
      </c>
      <c r="I351" s="4">
        <v>186484</v>
      </c>
      <c r="J351" s="4">
        <v>186484</v>
      </c>
      <c r="K351" s="4" t="s">
        <v>19</v>
      </c>
      <c r="L351" s="4">
        <v>117643.255441741</v>
      </c>
      <c r="M351" s="5">
        <v>1.5851652464033501</v>
      </c>
    </row>
    <row r="352" spans="1:13" ht="24" hidden="1" customHeight="1" x14ac:dyDescent="0.35">
      <c r="A352" s="2">
        <v>2023</v>
      </c>
      <c r="B352" s="2" t="s">
        <v>61</v>
      </c>
      <c r="C352" s="3" t="s">
        <v>18</v>
      </c>
      <c r="D352" s="2" t="s">
        <v>17</v>
      </c>
      <c r="E352" s="4">
        <v>15</v>
      </c>
      <c r="F352" s="4">
        <v>1</v>
      </c>
      <c r="G352" s="4">
        <v>186484</v>
      </c>
      <c r="H352" s="4">
        <v>186484</v>
      </c>
      <c r="I352" s="4">
        <v>186484</v>
      </c>
      <c r="J352" s="4">
        <v>186484</v>
      </c>
      <c r="K352" s="4" t="s">
        <v>19</v>
      </c>
      <c r="L352" s="4">
        <v>117643.255441741</v>
      </c>
      <c r="M352" s="5">
        <v>1.5851652464033501</v>
      </c>
    </row>
    <row r="353" spans="1:13" ht="12" hidden="1" customHeight="1" x14ac:dyDescent="0.35">
      <c r="A353" s="2">
        <v>2023</v>
      </c>
      <c r="B353" s="2" t="s">
        <v>61</v>
      </c>
      <c r="C353" s="2" t="s">
        <v>20</v>
      </c>
      <c r="D353" s="2" t="s">
        <v>16</v>
      </c>
      <c r="E353" s="4">
        <v>15</v>
      </c>
      <c r="F353" s="4">
        <v>1561</v>
      </c>
      <c r="G353" s="4">
        <v>31133</v>
      </c>
      <c r="H353" s="4">
        <v>80592</v>
      </c>
      <c r="I353" s="4">
        <v>117599.155028828</v>
      </c>
      <c r="J353" s="4">
        <v>234873</v>
      </c>
      <c r="K353" s="4">
        <v>115.661932027302</v>
      </c>
      <c r="L353" s="4">
        <v>117643.255441741</v>
      </c>
      <c r="M353" s="5">
        <v>0.99962513437129996</v>
      </c>
    </row>
    <row r="354" spans="1:13" ht="12" hidden="1" customHeight="1" x14ac:dyDescent="0.35">
      <c r="A354" s="2">
        <v>2023</v>
      </c>
      <c r="B354" s="2" t="s">
        <v>61</v>
      </c>
      <c r="C354" s="2" t="s">
        <v>20</v>
      </c>
      <c r="D354" s="2" t="s">
        <v>17</v>
      </c>
      <c r="E354" s="4">
        <v>15</v>
      </c>
      <c r="F354" s="4">
        <v>1455</v>
      </c>
      <c r="G354" s="4">
        <v>29674</v>
      </c>
      <c r="H354" s="4">
        <v>75877</v>
      </c>
      <c r="I354" s="4">
        <v>91851.666666666701</v>
      </c>
      <c r="J354" s="4">
        <v>179525</v>
      </c>
      <c r="K354" s="4">
        <v>64.424544816187193</v>
      </c>
      <c r="L354" s="4">
        <v>117643.255441741</v>
      </c>
      <c r="M354" s="5">
        <v>0.78076440780027001</v>
      </c>
    </row>
    <row r="355" spans="1:13" ht="12" hidden="1" customHeight="1" x14ac:dyDescent="0.35">
      <c r="A355" s="2">
        <v>2023</v>
      </c>
      <c r="B355" s="2" t="s">
        <v>61</v>
      </c>
      <c r="C355" s="2" t="s">
        <v>20</v>
      </c>
      <c r="D355" s="2" t="s">
        <v>4</v>
      </c>
      <c r="E355" s="4">
        <v>15</v>
      </c>
      <c r="F355" s="4">
        <v>106</v>
      </c>
      <c r="G355" s="4">
        <v>309659</v>
      </c>
      <c r="H355" s="4">
        <v>393417.5</v>
      </c>
      <c r="I355" s="4">
        <v>471019.86792452802</v>
      </c>
      <c r="J355" s="4">
        <v>651663</v>
      </c>
      <c r="K355" s="4">
        <v>64.078269014331994</v>
      </c>
      <c r="L355" s="4">
        <v>117643.255441741</v>
      </c>
      <c r="M355" s="5">
        <v>4.0037983151340502</v>
      </c>
    </row>
    <row r="356" spans="1:13" ht="24" hidden="1" customHeight="1" x14ac:dyDescent="0.35">
      <c r="A356" s="2">
        <v>2023</v>
      </c>
      <c r="B356" s="3" t="s">
        <v>62</v>
      </c>
      <c r="C356" s="2" t="s">
        <v>15</v>
      </c>
      <c r="D356" s="2" t="s">
        <v>16</v>
      </c>
      <c r="E356" s="4">
        <v>13</v>
      </c>
      <c r="F356" s="4">
        <v>480</v>
      </c>
      <c r="G356" s="4">
        <v>35272.5</v>
      </c>
      <c r="H356" s="4">
        <v>55511</v>
      </c>
      <c r="I356" s="4">
        <v>71128.577083333294</v>
      </c>
      <c r="J356" s="4">
        <v>124413.5</v>
      </c>
      <c r="K356" s="4">
        <v>71.330977978574396</v>
      </c>
      <c r="L356" s="4">
        <v>71128.577083333294</v>
      </c>
      <c r="M356" s="5">
        <v>1</v>
      </c>
    </row>
    <row r="357" spans="1:13" ht="24" hidden="1" customHeight="1" x14ac:dyDescent="0.35">
      <c r="A357" s="2">
        <v>2023</v>
      </c>
      <c r="B357" s="3" t="s">
        <v>62</v>
      </c>
      <c r="C357" s="2" t="s">
        <v>15</v>
      </c>
      <c r="D357" s="2" t="s">
        <v>17</v>
      </c>
      <c r="E357" s="4">
        <v>13</v>
      </c>
      <c r="F357" s="4">
        <v>437</v>
      </c>
      <c r="G357" s="4">
        <v>34744</v>
      </c>
      <c r="H357" s="4">
        <v>53947</v>
      </c>
      <c r="I357" s="4">
        <v>58339.297482837501</v>
      </c>
      <c r="J357" s="4">
        <v>88666</v>
      </c>
      <c r="K357" s="4">
        <v>39.003104642281698</v>
      </c>
      <c r="L357" s="4">
        <v>71128.577083333294</v>
      </c>
      <c r="M357" s="5">
        <v>0.82019491848527004</v>
      </c>
    </row>
    <row r="358" spans="1:13" ht="24" hidden="1" customHeight="1" x14ac:dyDescent="0.35">
      <c r="A358" s="2">
        <v>2023</v>
      </c>
      <c r="B358" s="3" t="s">
        <v>62</v>
      </c>
      <c r="C358" s="2" t="s">
        <v>15</v>
      </c>
      <c r="D358" s="2" t="s">
        <v>4</v>
      </c>
      <c r="E358" s="4">
        <v>13</v>
      </c>
      <c r="F358" s="4">
        <v>43</v>
      </c>
      <c r="G358" s="4">
        <v>150985</v>
      </c>
      <c r="H358" s="4">
        <v>181338</v>
      </c>
      <c r="I358" s="4">
        <v>201103.34883720899</v>
      </c>
      <c r="J358" s="4">
        <v>280995</v>
      </c>
      <c r="K358" s="4">
        <v>35.112174401445699</v>
      </c>
      <c r="L358" s="4">
        <v>71128.577083333294</v>
      </c>
      <c r="M358" s="5">
        <v>2.8273214098125301</v>
      </c>
    </row>
    <row r="359" spans="1:13" ht="24" hidden="1" customHeight="1" x14ac:dyDescent="0.35">
      <c r="A359" s="2">
        <v>2023</v>
      </c>
      <c r="B359" s="3" t="s">
        <v>62</v>
      </c>
      <c r="C359" s="3" t="s">
        <v>18</v>
      </c>
      <c r="D359" s="2" t="s">
        <v>16</v>
      </c>
      <c r="E359" s="4">
        <v>15</v>
      </c>
      <c r="F359" s="4">
        <v>1</v>
      </c>
      <c r="G359" s="4">
        <v>75298</v>
      </c>
      <c r="H359" s="4">
        <v>75298</v>
      </c>
      <c r="I359" s="4">
        <v>75298</v>
      </c>
      <c r="J359" s="4">
        <v>75298</v>
      </c>
      <c r="K359" s="4" t="s">
        <v>19</v>
      </c>
      <c r="L359" s="4">
        <v>71128.577083333294</v>
      </c>
      <c r="M359" s="5">
        <v>1.05861811226424</v>
      </c>
    </row>
    <row r="360" spans="1:13" ht="24" hidden="1" customHeight="1" x14ac:dyDescent="0.35">
      <c r="A360" s="2">
        <v>2023</v>
      </c>
      <c r="B360" s="3" t="s">
        <v>62</v>
      </c>
      <c r="C360" s="3" t="s">
        <v>18</v>
      </c>
      <c r="D360" s="2" t="s">
        <v>17</v>
      </c>
      <c r="E360" s="4">
        <v>15</v>
      </c>
      <c r="F360" s="4">
        <v>1</v>
      </c>
      <c r="G360" s="4">
        <v>75298</v>
      </c>
      <c r="H360" s="4">
        <v>75298</v>
      </c>
      <c r="I360" s="4">
        <v>75298</v>
      </c>
      <c r="J360" s="4">
        <v>75298</v>
      </c>
      <c r="K360" s="4" t="s">
        <v>19</v>
      </c>
      <c r="L360" s="4">
        <v>71128.577083333294</v>
      </c>
      <c r="M360" s="5">
        <v>1.05861811226424</v>
      </c>
    </row>
    <row r="361" spans="1:13" ht="24" hidden="1" customHeight="1" x14ac:dyDescent="0.35">
      <c r="A361" s="2">
        <v>2023</v>
      </c>
      <c r="B361" s="3" t="s">
        <v>62</v>
      </c>
      <c r="C361" s="2" t="s">
        <v>20</v>
      </c>
      <c r="D361" s="2" t="s">
        <v>16</v>
      </c>
      <c r="E361" s="4">
        <v>15</v>
      </c>
      <c r="F361" s="4">
        <v>479</v>
      </c>
      <c r="G361" s="4">
        <v>35195</v>
      </c>
      <c r="H361" s="4">
        <v>55483</v>
      </c>
      <c r="I361" s="4">
        <v>71119.872651357</v>
      </c>
      <c r="J361" s="4">
        <v>125186</v>
      </c>
      <c r="K361" s="4">
        <v>71.413787917010396</v>
      </c>
      <c r="L361" s="4">
        <v>71128.577083333294</v>
      </c>
      <c r="M361" s="5">
        <v>0.99987762398275004</v>
      </c>
    </row>
    <row r="362" spans="1:13" ht="24" hidden="1" customHeight="1" x14ac:dyDescent="0.35">
      <c r="A362" s="2">
        <v>2023</v>
      </c>
      <c r="B362" s="3" t="s">
        <v>62</v>
      </c>
      <c r="C362" s="2" t="s">
        <v>20</v>
      </c>
      <c r="D362" s="2" t="s">
        <v>17</v>
      </c>
      <c r="E362" s="4">
        <v>15</v>
      </c>
      <c r="F362" s="4">
        <v>436</v>
      </c>
      <c r="G362" s="4">
        <v>34744</v>
      </c>
      <c r="H362" s="4">
        <v>53918</v>
      </c>
      <c r="I362" s="4">
        <v>58300.401376146801</v>
      </c>
      <c r="J362" s="4">
        <v>88666</v>
      </c>
      <c r="K362" s="4">
        <v>39.049005877366</v>
      </c>
      <c r="L362" s="4">
        <v>71128.577083333294</v>
      </c>
      <c r="M362" s="5">
        <v>0.81964807629769998</v>
      </c>
    </row>
    <row r="363" spans="1:13" ht="24" hidden="1" customHeight="1" x14ac:dyDescent="0.35">
      <c r="A363" s="2">
        <v>2023</v>
      </c>
      <c r="B363" s="3" t="s">
        <v>62</v>
      </c>
      <c r="C363" s="2" t="s">
        <v>20</v>
      </c>
      <c r="D363" s="2" t="s">
        <v>4</v>
      </c>
      <c r="E363" s="4">
        <v>15</v>
      </c>
      <c r="F363" s="4">
        <v>43</v>
      </c>
      <c r="G363" s="4">
        <v>150985</v>
      </c>
      <c r="H363" s="4">
        <v>181338</v>
      </c>
      <c r="I363" s="4">
        <v>201103.34883720899</v>
      </c>
      <c r="J363" s="4">
        <v>280995</v>
      </c>
      <c r="K363" s="4">
        <v>35.112174401445699</v>
      </c>
      <c r="L363" s="4">
        <v>71128.577083333294</v>
      </c>
      <c r="M363" s="5">
        <v>2.8273214098125301</v>
      </c>
    </row>
    <row r="364" spans="1:13" ht="24" hidden="1" customHeight="1" x14ac:dyDescent="0.35">
      <c r="A364" s="2">
        <v>2023</v>
      </c>
      <c r="B364" s="3" t="s">
        <v>63</v>
      </c>
      <c r="C364" s="2" t="s">
        <v>15</v>
      </c>
      <c r="D364" s="2" t="s">
        <v>16</v>
      </c>
      <c r="E364" s="4">
        <v>13</v>
      </c>
      <c r="F364" s="4">
        <v>127</v>
      </c>
      <c r="G364" s="4">
        <v>10609</v>
      </c>
      <c r="H364" s="4">
        <v>52819</v>
      </c>
      <c r="I364" s="4">
        <v>66076.795275590601</v>
      </c>
      <c r="J364" s="4">
        <v>129599</v>
      </c>
      <c r="K364" s="4">
        <v>95.028994799848107</v>
      </c>
      <c r="L364" s="4">
        <v>66076.795275590601</v>
      </c>
      <c r="M364" s="5">
        <v>1</v>
      </c>
    </row>
    <row r="365" spans="1:13" ht="24" hidden="1" customHeight="1" x14ac:dyDescent="0.35">
      <c r="A365" s="2">
        <v>2023</v>
      </c>
      <c r="B365" s="3" t="s">
        <v>63</v>
      </c>
      <c r="C365" s="2" t="s">
        <v>15</v>
      </c>
      <c r="D365" s="2" t="s">
        <v>17</v>
      </c>
      <c r="E365" s="4">
        <v>13</v>
      </c>
      <c r="F365" s="4">
        <v>124</v>
      </c>
      <c r="G365" s="4">
        <v>10609</v>
      </c>
      <c r="H365" s="4">
        <v>48057</v>
      </c>
      <c r="I365" s="4">
        <v>59561.943548387098</v>
      </c>
      <c r="J365" s="4">
        <v>122466</v>
      </c>
      <c r="K365" s="4">
        <v>78.123158843848898</v>
      </c>
      <c r="L365" s="4">
        <v>66076.795275590601</v>
      </c>
      <c r="M365" s="5">
        <v>0.90140484719284997</v>
      </c>
    </row>
    <row r="366" spans="1:13" ht="24" hidden="1" customHeight="1" x14ac:dyDescent="0.35">
      <c r="A366" s="2">
        <v>2023</v>
      </c>
      <c r="B366" s="3" t="s">
        <v>63</v>
      </c>
      <c r="C366" s="2" t="s">
        <v>15</v>
      </c>
      <c r="D366" s="2" t="s">
        <v>4</v>
      </c>
      <c r="E366" s="4">
        <v>13</v>
      </c>
      <c r="F366" s="4">
        <v>3</v>
      </c>
      <c r="G366" s="4">
        <v>263799</v>
      </c>
      <c r="H366" s="4">
        <v>371122</v>
      </c>
      <c r="I366" s="4">
        <v>335357.33333333302</v>
      </c>
      <c r="J366" s="4">
        <v>371151</v>
      </c>
      <c r="K366" s="4">
        <v>18.4791951914446</v>
      </c>
      <c r="L366" s="4">
        <v>66076.795275590601</v>
      </c>
      <c r="M366" s="5">
        <v>5.0752663160287703</v>
      </c>
    </row>
    <row r="367" spans="1:13" ht="24" hidden="1" customHeight="1" x14ac:dyDescent="0.35">
      <c r="A367" s="2">
        <v>2023</v>
      </c>
      <c r="B367" s="3" t="s">
        <v>63</v>
      </c>
      <c r="C367" s="3" t="s">
        <v>18</v>
      </c>
      <c r="D367" s="2" t="s">
        <v>16</v>
      </c>
      <c r="E367" s="4">
        <v>15</v>
      </c>
      <c r="F367" s="4">
        <v>1</v>
      </c>
      <c r="G367" s="4">
        <v>263799</v>
      </c>
      <c r="H367" s="4">
        <v>263799</v>
      </c>
      <c r="I367" s="4">
        <v>263799</v>
      </c>
      <c r="J367" s="4">
        <v>263799</v>
      </c>
      <c r="K367" s="4" t="s">
        <v>19</v>
      </c>
      <c r="L367" s="4">
        <v>66076.795275590601</v>
      </c>
      <c r="M367" s="5">
        <v>3.9923092350311098</v>
      </c>
    </row>
    <row r="368" spans="1:13" ht="24" hidden="1" customHeight="1" x14ac:dyDescent="0.35">
      <c r="A368" s="2">
        <v>2023</v>
      </c>
      <c r="B368" s="3" t="s">
        <v>63</v>
      </c>
      <c r="C368" s="3" t="s">
        <v>18</v>
      </c>
      <c r="D368" s="2" t="s">
        <v>4</v>
      </c>
      <c r="E368" s="4">
        <v>15</v>
      </c>
      <c r="F368" s="4">
        <v>1</v>
      </c>
      <c r="G368" s="4">
        <v>263799</v>
      </c>
      <c r="H368" s="4">
        <v>263799</v>
      </c>
      <c r="I368" s="4">
        <v>263799</v>
      </c>
      <c r="J368" s="4">
        <v>263799</v>
      </c>
      <c r="K368" s="4" t="s">
        <v>19</v>
      </c>
      <c r="L368" s="4">
        <v>66076.795275590601</v>
      </c>
      <c r="M368" s="5">
        <v>3.9923092350311098</v>
      </c>
    </row>
    <row r="369" spans="1:13" ht="24" hidden="1" customHeight="1" x14ac:dyDescent="0.35">
      <c r="A369" s="2">
        <v>2023</v>
      </c>
      <c r="B369" s="3" t="s">
        <v>63</v>
      </c>
      <c r="C369" s="2" t="s">
        <v>20</v>
      </c>
      <c r="D369" s="2" t="s">
        <v>16</v>
      </c>
      <c r="E369" s="4">
        <v>15</v>
      </c>
      <c r="F369" s="4">
        <v>126</v>
      </c>
      <c r="G369" s="4">
        <v>10609</v>
      </c>
      <c r="H369" s="4">
        <v>51047.5</v>
      </c>
      <c r="I369" s="4">
        <v>64507.571428571398</v>
      </c>
      <c r="J369" s="4">
        <v>128770</v>
      </c>
      <c r="K369" s="4">
        <v>93.773445009111299</v>
      </c>
      <c r="L369" s="4">
        <v>66076.795275590601</v>
      </c>
      <c r="M369" s="5">
        <v>0.97625151400768995</v>
      </c>
    </row>
    <row r="370" spans="1:13" ht="24" hidden="1" customHeight="1" x14ac:dyDescent="0.35">
      <c r="A370" s="2">
        <v>2023</v>
      </c>
      <c r="B370" s="3" t="s">
        <v>63</v>
      </c>
      <c r="C370" s="2" t="s">
        <v>20</v>
      </c>
      <c r="D370" s="2" t="s">
        <v>17</v>
      </c>
      <c r="E370" s="4">
        <v>15</v>
      </c>
      <c r="F370" s="4">
        <v>124</v>
      </c>
      <c r="G370" s="4">
        <v>10609</v>
      </c>
      <c r="H370" s="4">
        <v>48057</v>
      </c>
      <c r="I370" s="4">
        <v>59561.943548387098</v>
      </c>
      <c r="J370" s="4">
        <v>122466</v>
      </c>
      <c r="K370" s="4">
        <v>78.123158843848898</v>
      </c>
      <c r="L370" s="4">
        <v>66076.795275590601</v>
      </c>
      <c r="M370" s="5">
        <v>0.90140484719284997</v>
      </c>
    </row>
    <row r="371" spans="1:13" ht="24" hidden="1" customHeight="1" x14ac:dyDescent="0.35">
      <c r="A371" s="2">
        <v>2023</v>
      </c>
      <c r="B371" s="3" t="s">
        <v>63</v>
      </c>
      <c r="C371" s="2" t="s">
        <v>20</v>
      </c>
      <c r="D371" s="2" t="s">
        <v>4</v>
      </c>
      <c r="E371" s="4">
        <v>15</v>
      </c>
      <c r="F371" s="4">
        <v>2</v>
      </c>
      <c r="G371" s="4">
        <v>371122</v>
      </c>
      <c r="H371" s="4">
        <v>371136.5</v>
      </c>
      <c r="I371" s="4">
        <v>371136.5</v>
      </c>
      <c r="J371" s="4">
        <v>371151</v>
      </c>
      <c r="K371" s="4">
        <v>5.5252169092500003E-3</v>
      </c>
      <c r="L371" s="4">
        <v>66076.795275590601</v>
      </c>
      <c r="M371" s="5">
        <v>5.6167448565275899</v>
      </c>
    </row>
    <row r="372" spans="1:13" ht="24" hidden="1" customHeight="1" x14ac:dyDescent="0.35">
      <c r="A372" s="2">
        <v>2023</v>
      </c>
      <c r="B372" s="3" t="s">
        <v>64</v>
      </c>
      <c r="C372" s="2" t="s">
        <v>15</v>
      </c>
      <c r="D372" s="2" t="s">
        <v>16</v>
      </c>
      <c r="E372" s="4">
        <v>13</v>
      </c>
      <c r="F372" s="4">
        <v>188</v>
      </c>
      <c r="G372" s="4">
        <v>25156</v>
      </c>
      <c r="H372" s="4">
        <v>64526</v>
      </c>
      <c r="I372" s="4">
        <v>95873.154255319198</v>
      </c>
      <c r="J372" s="4">
        <v>191172</v>
      </c>
      <c r="K372" s="4">
        <v>114.336529457232</v>
      </c>
      <c r="L372" s="4">
        <v>95873.154255319198</v>
      </c>
      <c r="M372" s="5">
        <v>1</v>
      </c>
    </row>
    <row r="373" spans="1:13" ht="24" hidden="1" customHeight="1" x14ac:dyDescent="0.35">
      <c r="A373" s="2">
        <v>2023</v>
      </c>
      <c r="B373" s="3" t="s">
        <v>64</v>
      </c>
      <c r="C373" s="2" t="s">
        <v>15</v>
      </c>
      <c r="D373" s="2" t="s">
        <v>17</v>
      </c>
      <c r="E373" s="4">
        <v>13</v>
      </c>
      <c r="F373" s="4">
        <v>176</v>
      </c>
      <c r="G373" s="4">
        <v>25014</v>
      </c>
      <c r="H373" s="4">
        <v>61221.5</v>
      </c>
      <c r="I373" s="4">
        <v>73194.068181818206</v>
      </c>
      <c r="J373" s="4">
        <v>150798</v>
      </c>
      <c r="K373" s="4">
        <v>67.300306644590805</v>
      </c>
      <c r="L373" s="4">
        <v>95873.154255319198</v>
      </c>
      <c r="M373" s="5">
        <v>0.76344696020844005</v>
      </c>
    </row>
    <row r="374" spans="1:13" ht="24" hidden="1" customHeight="1" x14ac:dyDescent="0.35">
      <c r="A374" s="2">
        <v>2023</v>
      </c>
      <c r="B374" s="3" t="s">
        <v>64</v>
      </c>
      <c r="C374" s="2" t="s">
        <v>15</v>
      </c>
      <c r="D374" s="2" t="s">
        <v>4</v>
      </c>
      <c r="E374" s="4">
        <v>13</v>
      </c>
      <c r="F374" s="4">
        <v>12</v>
      </c>
      <c r="G374" s="4">
        <v>256074</v>
      </c>
      <c r="H374" s="4">
        <v>397237</v>
      </c>
      <c r="I374" s="4">
        <v>428499.75</v>
      </c>
      <c r="J374" s="4">
        <v>651428</v>
      </c>
      <c r="K374" s="4">
        <v>44.7332308881834</v>
      </c>
      <c r="L374" s="4">
        <v>95873.154255319198</v>
      </c>
      <c r="M374" s="5">
        <v>4.46944458360956</v>
      </c>
    </row>
    <row r="375" spans="1:13" ht="24" hidden="1" customHeight="1" x14ac:dyDescent="0.35">
      <c r="A375" s="2">
        <v>2023</v>
      </c>
      <c r="B375" s="3" t="s">
        <v>64</v>
      </c>
      <c r="C375" s="3" t="s">
        <v>18</v>
      </c>
      <c r="D375" s="2" t="s">
        <v>16</v>
      </c>
      <c r="E375" s="4">
        <v>15</v>
      </c>
      <c r="F375" s="4">
        <v>1</v>
      </c>
      <c r="G375" s="4">
        <v>138472</v>
      </c>
      <c r="H375" s="4">
        <v>138472</v>
      </c>
      <c r="I375" s="4">
        <v>138472</v>
      </c>
      <c r="J375" s="4">
        <v>138472</v>
      </c>
      <c r="K375" s="4" t="s">
        <v>19</v>
      </c>
      <c r="L375" s="4">
        <v>95873.154255319198</v>
      </c>
      <c r="M375" s="5">
        <v>1.44432506759125</v>
      </c>
    </row>
    <row r="376" spans="1:13" ht="24" hidden="1" customHeight="1" x14ac:dyDescent="0.35">
      <c r="A376" s="2">
        <v>2023</v>
      </c>
      <c r="B376" s="3" t="s">
        <v>64</v>
      </c>
      <c r="C376" s="3" t="s">
        <v>18</v>
      </c>
      <c r="D376" s="2" t="s">
        <v>17</v>
      </c>
      <c r="E376" s="4">
        <v>15</v>
      </c>
      <c r="F376" s="4">
        <v>1</v>
      </c>
      <c r="G376" s="4">
        <v>138472</v>
      </c>
      <c r="H376" s="4">
        <v>138472</v>
      </c>
      <c r="I376" s="4">
        <v>138472</v>
      </c>
      <c r="J376" s="4">
        <v>138472</v>
      </c>
      <c r="K376" s="4" t="s">
        <v>19</v>
      </c>
      <c r="L376" s="4">
        <v>95873.154255319198</v>
      </c>
      <c r="M376" s="5">
        <v>1.44432506759125</v>
      </c>
    </row>
    <row r="377" spans="1:13" ht="24" hidden="1" customHeight="1" x14ac:dyDescent="0.35">
      <c r="A377" s="2">
        <v>2023</v>
      </c>
      <c r="B377" s="3" t="s">
        <v>64</v>
      </c>
      <c r="C377" s="2" t="s">
        <v>20</v>
      </c>
      <c r="D377" s="2" t="s">
        <v>16</v>
      </c>
      <c r="E377" s="4">
        <v>15</v>
      </c>
      <c r="F377" s="4">
        <v>187</v>
      </c>
      <c r="G377" s="4">
        <v>25156</v>
      </c>
      <c r="H377" s="4">
        <v>64478</v>
      </c>
      <c r="I377" s="4">
        <v>95645.352941176505</v>
      </c>
      <c r="J377" s="4">
        <v>191172</v>
      </c>
      <c r="K377" s="4">
        <v>114.86986316817701</v>
      </c>
      <c r="L377" s="4">
        <v>95873.154255319198</v>
      </c>
      <c r="M377" s="5">
        <v>0.99762393011982997</v>
      </c>
    </row>
    <row r="378" spans="1:13" ht="24" hidden="1" customHeight="1" x14ac:dyDescent="0.35">
      <c r="A378" s="2">
        <v>2023</v>
      </c>
      <c r="B378" s="3" t="s">
        <v>64</v>
      </c>
      <c r="C378" s="2" t="s">
        <v>20</v>
      </c>
      <c r="D378" s="2" t="s">
        <v>17</v>
      </c>
      <c r="E378" s="4">
        <v>15</v>
      </c>
      <c r="F378" s="4">
        <v>175</v>
      </c>
      <c r="G378" s="4">
        <v>25014</v>
      </c>
      <c r="H378" s="4">
        <v>61181</v>
      </c>
      <c r="I378" s="4">
        <v>72821.051428571402</v>
      </c>
      <c r="J378" s="4">
        <v>150798</v>
      </c>
      <c r="K378" s="4">
        <v>67.495958560768401</v>
      </c>
      <c r="L378" s="4">
        <v>95873.154255319198</v>
      </c>
      <c r="M378" s="5">
        <v>0.75955622816625001</v>
      </c>
    </row>
    <row r="379" spans="1:13" ht="24" hidden="1" customHeight="1" x14ac:dyDescent="0.35">
      <c r="A379" s="2">
        <v>2023</v>
      </c>
      <c r="B379" s="3" t="s">
        <v>64</v>
      </c>
      <c r="C379" s="2" t="s">
        <v>20</v>
      </c>
      <c r="D379" s="2" t="s">
        <v>4</v>
      </c>
      <c r="E379" s="4">
        <v>15</v>
      </c>
      <c r="F379" s="4">
        <v>12</v>
      </c>
      <c r="G379" s="4">
        <v>256074</v>
      </c>
      <c r="H379" s="4">
        <v>397237</v>
      </c>
      <c r="I379" s="4">
        <v>428499.75</v>
      </c>
      <c r="J379" s="4">
        <v>651428</v>
      </c>
      <c r="K379" s="4">
        <v>44.7332308881834</v>
      </c>
      <c r="L379" s="4">
        <v>95873.154255319198</v>
      </c>
      <c r="M379" s="5">
        <v>4.46944458360956</v>
      </c>
    </row>
    <row r="380" spans="1:13" ht="24" hidden="1" customHeight="1" x14ac:dyDescent="0.35">
      <c r="A380" s="2">
        <v>2023</v>
      </c>
      <c r="B380" s="3" t="s">
        <v>65</v>
      </c>
      <c r="C380" s="2" t="s">
        <v>15</v>
      </c>
      <c r="D380" s="2" t="s">
        <v>16</v>
      </c>
      <c r="E380" s="4">
        <v>13</v>
      </c>
      <c r="F380" s="4">
        <v>4692</v>
      </c>
      <c r="G380" s="4">
        <v>19044</v>
      </c>
      <c r="H380" s="4">
        <v>43761.5</v>
      </c>
      <c r="I380" s="4">
        <v>58348.226768968503</v>
      </c>
      <c r="J380" s="4">
        <v>110960</v>
      </c>
      <c r="K380" s="4">
        <v>88.555556377511707</v>
      </c>
      <c r="L380" s="4">
        <v>58348.226768968503</v>
      </c>
      <c r="M380" s="5">
        <v>1</v>
      </c>
    </row>
    <row r="381" spans="1:13" ht="24" hidden="1" customHeight="1" x14ac:dyDescent="0.35">
      <c r="A381" s="2">
        <v>2023</v>
      </c>
      <c r="B381" s="3" t="s">
        <v>65</v>
      </c>
      <c r="C381" s="2" t="s">
        <v>15</v>
      </c>
      <c r="D381" s="2" t="s">
        <v>17</v>
      </c>
      <c r="E381" s="4">
        <v>13</v>
      </c>
      <c r="F381" s="4">
        <v>4467</v>
      </c>
      <c r="G381" s="4">
        <v>18843</v>
      </c>
      <c r="H381" s="4">
        <v>42371</v>
      </c>
      <c r="I381" s="4">
        <v>50049.628385941403</v>
      </c>
      <c r="J381" s="4">
        <v>95328</v>
      </c>
      <c r="K381" s="4">
        <v>59.874953228857201</v>
      </c>
      <c r="L381" s="4">
        <v>58348.226768968503</v>
      </c>
      <c r="M381" s="5">
        <v>0.85777462585305997</v>
      </c>
    </row>
    <row r="382" spans="1:13" ht="24" hidden="1" customHeight="1" x14ac:dyDescent="0.35">
      <c r="A382" s="2">
        <v>2023</v>
      </c>
      <c r="B382" s="3" t="s">
        <v>65</v>
      </c>
      <c r="C382" s="2" t="s">
        <v>15</v>
      </c>
      <c r="D382" s="2" t="s">
        <v>4</v>
      </c>
      <c r="E382" s="4">
        <v>13</v>
      </c>
      <c r="F382" s="4">
        <v>225</v>
      </c>
      <c r="G382" s="4">
        <v>154008</v>
      </c>
      <c r="H382" s="4">
        <v>195368</v>
      </c>
      <c r="I382" s="4">
        <v>223103.066666667</v>
      </c>
      <c r="J382" s="4">
        <v>321073</v>
      </c>
      <c r="K382" s="4">
        <v>43.384491358689402</v>
      </c>
      <c r="L382" s="4">
        <v>58348.226768968503</v>
      </c>
      <c r="M382" s="5">
        <v>3.8236477613972699</v>
      </c>
    </row>
    <row r="383" spans="1:13" ht="24" hidden="1" customHeight="1" x14ac:dyDescent="0.35">
      <c r="A383" s="2">
        <v>2023</v>
      </c>
      <c r="B383" s="3" t="s">
        <v>65</v>
      </c>
      <c r="C383" s="3" t="s">
        <v>18</v>
      </c>
      <c r="D383" s="2" t="s">
        <v>16</v>
      </c>
      <c r="E383" s="4">
        <v>15</v>
      </c>
      <c r="F383" s="4">
        <v>4</v>
      </c>
      <c r="G383" s="4">
        <v>19680</v>
      </c>
      <c r="H383" s="4">
        <v>34737</v>
      </c>
      <c r="I383" s="4">
        <v>39415.25</v>
      </c>
      <c r="J383" s="4">
        <v>68507</v>
      </c>
      <c r="K383" s="4">
        <v>55.159118267314398</v>
      </c>
      <c r="L383" s="4">
        <v>58348.226768968503</v>
      </c>
      <c r="M383" s="5">
        <v>0.67551752953976996</v>
      </c>
    </row>
    <row r="384" spans="1:13" ht="24" hidden="1" customHeight="1" x14ac:dyDescent="0.35">
      <c r="A384" s="2">
        <v>2023</v>
      </c>
      <c r="B384" s="3" t="s">
        <v>65</v>
      </c>
      <c r="C384" s="3" t="s">
        <v>18</v>
      </c>
      <c r="D384" s="2" t="s">
        <v>17</v>
      </c>
      <c r="E384" s="4">
        <v>15</v>
      </c>
      <c r="F384" s="4">
        <v>4</v>
      </c>
      <c r="G384" s="4">
        <v>19680</v>
      </c>
      <c r="H384" s="4">
        <v>34737</v>
      </c>
      <c r="I384" s="4">
        <v>39415.25</v>
      </c>
      <c r="J384" s="4">
        <v>68507</v>
      </c>
      <c r="K384" s="4">
        <v>55.159118267314398</v>
      </c>
      <c r="L384" s="4">
        <v>58348.226768968503</v>
      </c>
      <c r="M384" s="5">
        <v>0.67551752953976996</v>
      </c>
    </row>
    <row r="385" spans="1:13" ht="24" hidden="1" customHeight="1" x14ac:dyDescent="0.35">
      <c r="A385" s="2">
        <v>2023</v>
      </c>
      <c r="B385" s="3" t="s">
        <v>65</v>
      </c>
      <c r="C385" s="2" t="s">
        <v>20</v>
      </c>
      <c r="D385" s="2" t="s">
        <v>16</v>
      </c>
      <c r="E385" s="4">
        <v>15</v>
      </c>
      <c r="F385" s="4">
        <v>4688</v>
      </c>
      <c r="G385" s="4">
        <v>19039</v>
      </c>
      <c r="H385" s="4">
        <v>43797.5</v>
      </c>
      <c r="I385" s="4">
        <v>58364.381186006802</v>
      </c>
      <c r="J385" s="4">
        <v>110979</v>
      </c>
      <c r="K385" s="4">
        <v>88.558725951490601</v>
      </c>
      <c r="L385" s="4">
        <v>58348.226768968503</v>
      </c>
      <c r="M385" s="5">
        <v>1.00027686217616</v>
      </c>
    </row>
    <row r="386" spans="1:13" ht="24" hidden="1" customHeight="1" x14ac:dyDescent="0.35">
      <c r="A386" s="2">
        <v>2023</v>
      </c>
      <c r="B386" s="3" t="s">
        <v>65</v>
      </c>
      <c r="C386" s="2" t="s">
        <v>20</v>
      </c>
      <c r="D386" s="2" t="s">
        <v>17</v>
      </c>
      <c r="E386" s="4">
        <v>15</v>
      </c>
      <c r="F386" s="4">
        <v>4463</v>
      </c>
      <c r="G386" s="4">
        <v>18843</v>
      </c>
      <c r="H386" s="4">
        <v>42371</v>
      </c>
      <c r="I386" s="4">
        <v>50059.1595339458</v>
      </c>
      <c r="J386" s="4">
        <v>95328</v>
      </c>
      <c r="K386" s="4">
        <v>59.876409901597498</v>
      </c>
      <c r="L386" s="4">
        <v>58348.226768968503</v>
      </c>
      <c r="M386" s="5">
        <v>0.85793797525598003</v>
      </c>
    </row>
    <row r="387" spans="1:13" ht="24" hidden="1" customHeight="1" x14ac:dyDescent="0.35">
      <c r="A387" s="2">
        <v>2023</v>
      </c>
      <c r="B387" s="3" t="s">
        <v>65</v>
      </c>
      <c r="C387" s="2" t="s">
        <v>20</v>
      </c>
      <c r="D387" s="2" t="s">
        <v>4</v>
      </c>
      <c r="E387" s="4">
        <v>15</v>
      </c>
      <c r="F387" s="4">
        <v>225</v>
      </c>
      <c r="G387" s="4">
        <v>154008</v>
      </c>
      <c r="H387" s="4">
        <v>195368</v>
      </c>
      <c r="I387" s="4">
        <v>223103.066666667</v>
      </c>
      <c r="J387" s="4">
        <v>321073</v>
      </c>
      <c r="K387" s="4">
        <v>43.384491358689402</v>
      </c>
      <c r="L387" s="4">
        <v>58348.226768968503</v>
      </c>
      <c r="M387" s="5">
        <v>3.8236477613972699</v>
      </c>
    </row>
    <row r="388" spans="1:13" ht="24" hidden="1" customHeight="1" x14ac:dyDescent="0.35">
      <c r="A388" s="2">
        <v>2023</v>
      </c>
      <c r="B388" s="3" t="s">
        <v>66</v>
      </c>
      <c r="C388" s="2" t="s">
        <v>15</v>
      </c>
      <c r="D388" s="2" t="s">
        <v>16</v>
      </c>
      <c r="E388" s="4">
        <v>13</v>
      </c>
      <c r="F388" s="4">
        <v>470</v>
      </c>
      <c r="G388" s="4">
        <v>23798.5</v>
      </c>
      <c r="H388" s="4">
        <v>59725</v>
      </c>
      <c r="I388" s="4">
        <v>104101.174468085</v>
      </c>
      <c r="J388" s="4">
        <v>244177.5</v>
      </c>
      <c r="K388" s="4">
        <v>132.59620327035</v>
      </c>
      <c r="L388" s="4">
        <v>104101.174468085</v>
      </c>
      <c r="M388" s="5">
        <v>1</v>
      </c>
    </row>
    <row r="389" spans="1:13" ht="24" hidden="1" customHeight="1" x14ac:dyDescent="0.35">
      <c r="A389" s="2">
        <v>2023</v>
      </c>
      <c r="B389" s="3" t="s">
        <v>66</v>
      </c>
      <c r="C389" s="2" t="s">
        <v>15</v>
      </c>
      <c r="D389" s="2" t="s">
        <v>17</v>
      </c>
      <c r="E389" s="4">
        <v>13</v>
      </c>
      <c r="F389" s="4">
        <v>423</v>
      </c>
      <c r="G389" s="4">
        <v>22082</v>
      </c>
      <c r="H389" s="4">
        <v>54613</v>
      </c>
      <c r="I389" s="4">
        <v>68348.957446808505</v>
      </c>
      <c r="J389" s="4">
        <v>130642</v>
      </c>
      <c r="K389" s="4">
        <v>71.966580103774206</v>
      </c>
      <c r="L389" s="4">
        <v>104101.174468085</v>
      </c>
      <c r="M389" s="5">
        <v>0.65656278899872</v>
      </c>
    </row>
    <row r="390" spans="1:13" ht="24" hidden="1" customHeight="1" x14ac:dyDescent="0.35">
      <c r="A390" s="2">
        <v>2023</v>
      </c>
      <c r="B390" s="3" t="s">
        <v>66</v>
      </c>
      <c r="C390" s="2" t="s">
        <v>15</v>
      </c>
      <c r="D390" s="2" t="s">
        <v>4</v>
      </c>
      <c r="E390" s="4">
        <v>13</v>
      </c>
      <c r="F390" s="4">
        <v>47</v>
      </c>
      <c r="G390" s="4">
        <v>264191</v>
      </c>
      <c r="H390" s="4">
        <v>333943</v>
      </c>
      <c r="I390" s="4">
        <v>425871.12765957502</v>
      </c>
      <c r="J390" s="4">
        <v>717078</v>
      </c>
      <c r="K390" s="4">
        <v>54.8302906783682</v>
      </c>
      <c r="L390" s="4">
        <v>104101.174468085</v>
      </c>
      <c r="M390" s="5">
        <v>4.0909348990114998</v>
      </c>
    </row>
    <row r="391" spans="1:13" ht="24" hidden="1" customHeight="1" x14ac:dyDescent="0.35">
      <c r="A391" s="2">
        <v>2023</v>
      </c>
      <c r="B391" s="3" t="s">
        <v>66</v>
      </c>
      <c r="C391" s="3" t="s">
        <v>18</v>
      </c>
      <c r="D391" s="2" t="s">
        <v>16</v>
      </c>
      <c r="E391" s="4">
        <v>15</v>
      </c>
      <c r="F391" s="4">
        <v>1</v>
      </c>
      <c r="G391" s="4">
        <v>48098</v>
      </c>
      <c r="H391" s="4">
        <v>48098</v>
      </c>
      <c r="I391" s="4">
        <v>48098</v>
      </c>
      <c r="J391" s="4">
        <v>48098</v>
      </c>
      <c r="K391" s="4" t="s">
        <v>19</v>
      </c>
      <c r="L391" s="4">
        <v>104101.174468085</v>
      </c>
      <c r="M391" s="5">
        <v>0.46203129067238002</v>
      </c>
    </row>
    <row r="392" spans="1:13" ht="24" hidden="1" customHeight="1" x14ac:dyDescent="0.35">
      <c r="A392" s="2">
        <v>2023</v>
      </c>
      <c r="B392" s="3" t="s">
        <v>66</v>
      </c>
      <c r="C392" s="3" t="s">
        <v>18</v>
      </c>
      <c r="D392" s="2" t="s">
        <v>17</v>
      </c>
      <c r="E392" s="4">
        <v>15</v>
      </c>
      <c r="F392" s="4">
        <v>1</v>
      </c>
      <c r="G392" s="4">
        <v>48098</v>
      </c>
      <c r="H392" s="4">
        <v>48098</v>
      </c>
      <c r="I392" s="4">
        <v>48098</v>
      </c>
      <c r="J392" s="4">
        <v>48098</v>
      </c>
      <c r="K392" s="4" t="s">
        <v>19</v>
      </c>
      <c r="L392" s="4">
        <v>104101.174468085</v>
      </c>
      <c r="M392" s="5">
        <v>0.46203129067238002</v>
      </c>
    </row>
    <row r="393" spans="1:13" ht="24" hidden="1" customHeight="1" x14ac:dyDescent="0.35">
      <c r="A393" s="2">
        <v>2023</v>
      </c>
      <c r="B393" s="3" t="s">
        <v>66</v>
      </c>
      <c r="C393" s="2" t="s">
        <v>20</v>
      </c>
      <c r="D393" s="2" t="s">
        <v>16</v>
      </c>
      <c r="E393" s="4">
        <v>15</v>
      </c>
      <c r="F393" s="4">
        <v>469</v>
      </c>
      <c r="G393" s="4">
        <v>23330</v>
      </c>
      <c r="H393" s="4">
        <v>59778</v>
      </c>
      <c r="I393" s="4">
        <v>104220.58422174799</v>
      </c>
      <c r="J393" s="4">
        <v>244972</v>
      </c>
      <c r="K393" s="4">
        <v>132.562388265869</v>
      </c>
      <c r="L393" s="4">
        <v>104101.174468085</v>
      </c>
      <c r="M393" s="5">
        <v>1.00114705481733</v>
      </c>
    </row>
    <row r="394" spans="1:13" ht="24" hidden="1" customHeight="1" x14ac:dyDescent="0.35">
      <c r="A394" s="2">
        <v>2023</v>
      </c>
      <c r="B394" s="3" t="s">
        <v>66</v>
      </c>
      <c r="C394" s="2" t="s">
        <v>20</v>
      </c>
      <c r="D394" s="2" t="s">
        <v>17</v>
      </c>
      <c r="E394" s="4">
        <v>15</v>
      </c>
      <c r="F394" s="4">
        <v>422</v>
      </c>
      <c r="G394" s="4">
        <v>22082</v>
      </c>
      <c r="H394" s="4">
        <v>54731.5</v>
      </c>
      <c r="I394" s="4">
        <v>68396.945497630295</v>
      </c>
      <c r="J394" s="4">
        <v>130642</v>
      </c>
      <c r="K394" s="4">
        <v>71.986952335161405</v>
      </c>
      <c r="L394" s="4">
        <v>104101.174468085</v>
      </c>
      <c r="M394" s="5">
        <v>0.65702376411324004</v>
      </c>
    </row>
    <row r="395" spans="1:13" ht="24" hidden="1" customHeight="1" x14ac:dyDescent="0.35">
      <c r="A395" s="2">
        <v>2023</v>
      </c>
      <c r="B395" s="3" t="s">
        <v>66</v>
      </c>
      <c r="C395" s="2" t="s">
        <v>20</v>
      </c>
      <c r="D395" s="2" t="s">
        <v>4</v>
      </c>
      <c r="E395" s="4">
        <v>15</v>
      </c>
      <c r="F395" s="4">
        <v>47</v>
      </c>
      <c r="G395" s="4">
        <v>264191</v>
      </c>
      <c r="H395" s="4">
        <v>333943</v>
      </c>
      <c r="I395" s="4">
        <v>425871.12765957502</v>
      </c>
      <c r="J395" s="4">
        <v>717078</v>
      </c>
      <c r="K395" s="4">
        <v>54.8302906783682</v>
      </c>
      <c r="L395" s="4">
        <v>104101.174468085</v>
      </c>
      <c r="M395" s="5">
        <v>4.0909348990114998</v>
      </c>
    </row>
    <row r="396" spans="1:13" ht="24" hidden="1" customHeight="1" x14ac:dyDescent="0.35">
      <c r="A396" s="2">
        <v>2023</v>
      </c>
      <c r="B396" s="3" t="s">
        <v>67</v>
      </c>
      <c r="C396" s="2" t="s">
        <v>15</v>
      </c>
      <c r="D396" s="2" t="s">
        <v>16</v>
      </c>
      <c r="E396" s="4">
        <v>13</v>
      </c>
      <c r="F396" s="4">
        <v>578</v>
      </c>
      <c r="G396" s="4">
        <v>33836</v>
      </c>
      <c r="H396" s="4">
        <v>91451</v>
      </c>
      <c r="I396" s="4">
        <v>148427.81141868501</v>
      </c>
      <c r="J396" s="4">
        <v>282754</v>
      </c>
      <c r="K396" s="4">
        <v>138.549236123436</v>
      </c>
      <c r="L396" s="4">
        <v>148427.81141868501</v>
      </c>
      <c r="M396" s="5">
        <v>1</v>
      </c>
    </row>
    <row r="397" spans="1:13" ht="24" hidden="1" customHeight="1" x14ac:dyDescent="0.35">
      <c r="A397" s="2">
        <v>2023</v>
      </c>
      <c r="B397" s="3" t="s">
        <v>67</v>
      </c>
      <c r="C397" s="2" t="s">
        <v>15</v>
      </c>
      <c r="D397" s="2" t="s">
        <v>17</v>
      </c>
      <c r="E397" s="4">
        <v>13</v>
      </c>
      <c r="F397" s="4">
        <v>538</v>
      </c>
      <c r="G397" s="4">
        <v>32990</v>
      </c>
      <c r="H397" s="4">
        <v>84106</v>
      </c>
      <c r="I397" s="4">
        <v>105363.068773234</v>
      </c>
      <c r="J397" s="4">
        <v>216895</v>
      </c>
      <c r="K397" s="4">
        <v>69.360921670022705</v>
      </c>
      <c r="L397" s="4">
        <v>148427.81141868501</v>
      </c>
      <c r="M397" s="5">
        <v>0.70986069097270998</v>
      </c>
    </row>
    <row r="398" spans="1:13" ht="24" hidden="1" customHeight="1" x14ac:dyDescent="0.35">
      <c r="A398" s="2">
        <v>2023</v>
      </c>
      <c r="B398" s="3" t="s">
        <v>67</v>
      </c>
      <c r="C398" s="2" t="s">
        <v>15</v>
      </c>
      <c r="D398" s="2" t="s">
        <v>4</v>
      </c>
      <c r="E398" s="4">
        <v>13</v>
      </c>
      <c r="F398" s="4">
        <v>40</v>
      </c>
      <c r="G398" s="4">
        <v>365607.5</v>
      </c>
      <c r="H398" s="4">
        <v>561674</v>
      </c>
      <c r="I398" s="4">
        <v>727648.6</v>
      </c>
      <c r="J398" s="4">
        <v>1328250</v>
      </c>
      <c r="K398" s="4">
        <v>58.702486319853698</v>
      </c>
      <c r="L398" s="4">
        <v>148427.81141868501</v>
      </c>
      <c r="M398" s="5">
        <v>4.9023737064171202</v>
      </c>
    </row>
    <row r="399" spans="1:13" ht="24" hidden="1" customHeight="1" x14ac:dyDescent="0.35">
      <c r="A399" s="2">
        <v>2023</v>
      </c>
      <c r="B399" s="3" t="s">
        <v>67</v>
      </c>
      <c r="C399" s="3" t="s">
        <v>18</v>
      </c>
      <c r="D399" s="2" t="s">
        <v>16</v>
      </c>
      <c r="E399" s="4">
        <v>15</v>
      </c>
      <c r="F399" s="4">
        <v>1</v>
      </c>
      <c r="G399" s="4">
        <v>52507</v>
      </c>
      <c r="H399" s="4">
        <v>52507</v>
      </c>
      <c r="I399" s="4">
        <v>52507</v>
      </c>
      <c r="J399" s="4">
        <v>52507</v>
      </c>
      <c r="K399" s="4" t="s">
        <v>19</v>
      </c>
      <c r="L399" s="4">
        <v>148427.81141868501</v>
      </c>
      <c r="M399" s="5">
        <v>0.35375445813109002</v>
      </c>
    </row>
    <row r="400" spans="1:13" ht="24" hidden="1" customHeight="1" x14ac:dyDescent="0.35">
      <c r="A400" s="2">
        <v>2023</v>
      </c>
      <c r="B400" s="3" t="s">
        <v>67</v>
      </c>
      <c r="C400" s="3" t="s">
        <v>18</v>
      </c>
      <c r="D400" s="2" t="s">
        <v>17</v>
      </c>
      <c r="E400" s="4">
        <v>15</v>
      </c>
      <c r="F400" s="4">
        <v>1</v>
      </c>
      <c r="G400" s="4">
        <v>52507</v>
      </c>
      <c r="H400" s="4">
        <v>52507</v>
      </c>
      <c r="I400" s="4">
        <v>52507</v>
      </c>
      <c r="J400" s="4">
        <v>52507</v>
      </c>
      <c r="K400" s="4" t="s">
        <v>19</v>
      </c>
      <c r="L400" s="4">
        <v>148427.81141868501</v>
      </c>
      <c r="M400" s="5">
        <v>0.35375445813109002</v>
      </c>
    </row>
    <row r="401" spans="1:13" ht="24" hidden="1" customHeight="1" x14ac:dyDescent="0.35">
      <c r="A401" s="2">
        <v>2023</v>
      </c>
      <c r="B401" s="3" t="s">
        <v>67</v>
      </c>
      <c r="C401" s="2" t="s">
        <v>20</v>
      </c>
      <c r="D401" s="2" t="s">
        <v>16</v>
      </c>
      <c r="E401" s="4">
        <v>15</v>
      </c>
      <c r="F401" s="4">
        <v>577</v>
      </c>
      <c r="G401" s="4">
        <v>33836</v>
      </c>
      <c r="H401" s="4">
        <v>91454</v>
      </c>
      <c r="I401" s="4">
        <v>148594.05199306799</v>
      </c>
      <c r="J401" s="4">
        <v>282754</v>
      </c>
      <c r="K401" s="4">
        <v>138.488153172399</v>
      </c>
      <c r="L401" s="4">
        <v>148427.81141868501</v>
      </c>
      <c r="M401" s="5">
        <v>1.00112000960463</v>
      </c>
    </row>
    <row r="402" spans="1:13" ht="24" hidden="1" customHeight="1" x14ac:dyDescent="0.35">
      <c r="A402" s="2">
        <v>2023</v>
      </c>
      <c r="B402" s="3" t="s">
        <v>67</v>
      </c>
      <c r="C402" s="2" t="s">
        <v>20</v>
      </c>
      <c r="D402" s="2" t="s">
        <v>17</v>
      </c>
      <c r="E402" s="4">
        <v>15</v>
      </c>
      <c r="F402" s="4">
        <v>537</v>
      </c>
      <c r="G402" s="4">
        <v>32990</v>
      </c>
      <c r="H402" s="4">
        <v>84455</v>
      </c>
      <c r="I402" s="4">
        <v>105461.49720670401</v>
      </c>
      <c r="J402" s="4">
        <v>216895</v>
      </c>
      <c r="K402" s="4">
        <v>69.326944398567505</v>
      </c>
      <c r="L402" s="4">
        <v>148427.81141868501</v>
      </c>
      <c r="M402" s="5">
        <v>0.71052383107110995</v>
      </c>
    </row>
    <row r="403" spans="1:13" ht="24" hidden="1" customHeight="1" x14ac:dyDescent="0.35">
      <c r="A403" s="2">
        <v>2023</v>
      </c>
      <c r="B403" s="3" t="s">
        <v>67</v>
      </c>
      <c r="C403" s="2" t="s">
        <v>20</v>
      </c>
      <c r="D403" s="2" t="s">
        <v>4</v>
      </c>
      <c r="E403" s="4">
        <v>15</v>
      </c>
      <c r="F403" s="4">
        <v>40</v>
      </c>
      <c r="G403" s="4">
        <v>365607.5</v>
      </c>
      <c r="H403" s="4">
        <v>561674</v>
      </c>
      <c r="I403" s="4">
        <v>727648.6</v>
      </c>
      <c r="J403" s="4">
        <v>1328250</v>
      </c>
      <c r="K403" s="4">
        <v>58.702486319853698</v>
      </c>
      <c r="L403" s="4">
        <v>148427.81141868501</v>
      </c>
      <c r="M403" s="5">
        <v>4.9023737064171202</v>
      </c>
    </row>
    <row r="404" spans="1:13" ht="24" hidden="1" customHeight="1" x14ac:dyDescent="0.35">
      <c r="A404" s="2">
        <v>2023</v>
      </c>
      <c r="B404" s="3" t="s">
        <v>68</v>
      </c>
      <c r="C404" s="2" t="s">
        <v>15</v>
      </c>
      <c r="D404" s="2" t="s">
        <v>16</v>
      </c>
      <c r="E404" s="4">
        <v>13</v>
      </c>
      <c r="F404" s="4">
        <v>555</v>
      </c>
      <c r="G404" s="4">
        <v>20518</v>
      </c>
      <c r="H404" s="4">
        <v>64478</v>
      </c>
      <c r="I404" s="4">
        <v>83905.983783783799</v>
      </c>
      <c r="J404" s="4">
        <v>176945</v>
      </c>
      <c r="K404" s="4">
        <v>90.771140490799993</v>
      </c>
      <c r="L404" s="4">
        <v>83905.983783783799</v>
      </c>
      <c r="M404" s="5">
        <v>1</v>
      </c>
    </row>
    <row r="405" spans="1:13" ht="24" hidden="1" customHeight="1" x14ac:dyDescent="0.35">
      <c r="A405" s="2">
        <v>2023</v>
      </c>
      <c r="B405" s="3" t="s">
        <v>68</v>
      </c>
      <c r="C405" s="2" t="s">
        <v>15</v>
      </c>
      <c r="D405" s="2" t="s">
        <v>17</v>
      </c>
      <c r="E405" s="4">
        <v>13</v>
      </c>
      <c r="F405" s="4">
        <v>527</v>
      </c>
      <c r="G405" s="4">
        <v>20089</v>
      </c>
      <c r="H405" s="4">
        <v>61848</v>
      </c>
      <c r="I405" s="4">
        <v>71417.229601518004</v>
      </c>
      <c r="J405" s="4">
        <v>141870</v>
      </c>
      <c r="K405" s="4">
        <v>68.283093706649495</v>
      </c>
      <c r="L405" s="4">
        <v>83905.983783783799</v>
      </c>
      <c r="M405" s="5">
        <v>0.85115776468996995</v>
      </c>
    </row>
    <row r="406" spans="1:13" ht="24" hidden="1" customHeight="1" x14ac:dyDescent="0.35">
      <c r="A406" s="2">
        <v>2023</v>
      </c>
      <c r="B406" s="3" t="s">
        <v>68</v>
      </c>
      <c r="C406" s="2" t="s">
        <v>15</v>
      </c>
      <c r="D406" s="2" t="s">
        <v>4</v>
      </c>
      <c r="E406" s="4">
        <v>13</v>
      </c>
      <c r="F406" s="4">
        <v>28</v>
      </c>
      <c r="G406" s="4">
        <v>238612</v>
      </c>
      <c r="H406" s="4">
        <v>286742</v>
      </c>
      <c r="I406" s="4">
        <v>318962.17857142899</v>
      </c>
      <c r="J406" s="4">
        <v>430445</v>
      </c>
      <c r="K406" s="4">
        <v>34.842504920898499</v>
      </c>
      <c r="L406" s="4">
        <v>83905.983783783799</v>
      </c>
      <c r="M406" s="5">
        <v>3.80142350029955</v>
      </c>
    </row>
    <row r="407" spans="1:13" ht="24" hidden="1" customHeight="1" x14ac:dyDescent="0.35">
      <c r="A407" s="2">
        <v>2023</v>
      </c>
      <c r="B407" s="3" t="s">
        <v>68</v>
      </c>
      <c r="C407" s="3" t="s">
        <v>39</v>
      </c>
      <c r="D407" s="2" t="s">
        <v>16</v>
      </c>
      <c r="E407" s="4">
        <v>15</v>
      </c>
      <c r="F407" s="4">
        <v>1</v>
      </c>
      <c r="G407" s="4">
        <v>67375</v>
      </c>
      <c r="H407" s="4">
        <v>67375</v>
      </c>
      <c r="I407" s="4">
        <v>67375</v>
      </c>
      <c r="J407" s="4">
        <v>67375</v>
      </c>
      <c r="K407" s="4" t="s">
        <v>19</v>
      </c>
      <c r="L407" s="4">
        <v>83905.983783783799</v>
      </c>
      <c r="M407" s="5">
        <v>0.80298206351548995</v>
      </c>
    </row>
    <row r="408" spans="1:13" ht="24" hidden="1" customHeight="1" x14ac:dyDescent="0.35">
      <c r="A408" s="2">
        <v>2023</v>
      </c>
      <c r="B408" s="3" t="s">
        <v>68</v>
      </c>
      <c r="C408" s="3" t="s">
        <v>39</v>
      </c>
      <c r="D408" s="2" t="s">
        <v>17</v>
      </c>
      <c r="E408" s="4">
        <v>15</v>
      </c>
      <c r="F408" s="4">
        <v>1</v>
      </c>
      <c r="G408" s="4">
        <v>67375</v>
      </c>
      <c r="H408" s="4">
        <v>67375</v>
      </c>
      <c r="I408" s="4">
        <v>67375</v>
      </c>
      <c r="J408" s="4">
        <v>67375</v>
      </c>
      <c r="K408" s="4" t="s">
        <v>19</v>
      </c>
      <c r="L408" s="4">
        <v>83905.983783783799</v>
      </c>
      <c r="M408" s="5">
        <v>0.80298206351548995</v>
      </c>
    </row>
    <row r="409" spans="1:13" ht="24" hidden="1" customHeight="1" x14ac:dyDescent="0.35">
      <c r="A409" s="2">
        <v>2023</v>
      </c>
      <c r="B409" s="3" t="s">
        <v>68</v>
      </c>
      <c r="C409" s="2" t="s">
        <v>20</v>
      </c>
      <c r="D409" s="2" t="s">
        <v>16</v>
      </c>
      <c r="E409" s="4">
        <v>15</v>
      </c>
      <c r="F409" s="4">
        <v>554</v>
      </c>
      <c r="G409" s="4">
        <v>20518</v>
      </c>
      <c r="H409" s="4">
        <v>64441</v>
      </c>
      <c r="I409" s="4">
        <v>83935.823104693205</v>
      </c>
      <c r="J409" s="4">
        <v>176945</v>
      </c>
      <c r="K409" s="4">
        <v>90.817007921736106</v>
      </c>
      <c r="L409" s="4">
        <v>83905.983783783799</v>
      </c>
      <c r="M409" s="5">
        <v>1.0003556280442001</v>
      </c>
    </row>
    <row r="410" spans="1:13" ht="24" hidden="1" customHeight="1" x14ac:dyDescent="0.35">
      <c r="A410" s="2">
        <v>2023</v>
      </c>
      <c r="B410" s="3" t="s">
        <v>68</v>
      </c>
      <c r="C410" s="2" t="s">
        <v>20</v>
      </c>
      <c r="D410" s="2" t="s">
        <v>17</v>
      </c>
      <c r="E410" s="4">
        <v>15</v>
      </c>
      <c r="F410" s="4">
        <v>526</v>
      </c>
      <c r="G410" s="4">
        <v>20089</v>
      </c>
      <c r="H410" s="4">
        <v>61816</v>
      </c>
      <c r="I410" s="4">
        <v>71424.914448669195</v>
      </c>
      <c r="J410" s="4">
        <v>141870</v>
      </c>
      <c r="K410" s="4">
        <v>68.340293286870903</v>
      </c>
      <c r="L410" s="4">
        <v>83905.983783783799</v>
      </c>
      <c r="M410" s="5">
        <v>0.85124935347547004</v>
      </c>
    </row>
    <row r="411" spans="1:13" ht="24" hidden="1" customHeight="1" x14ac:dyDescent="0.35">
      <c r="A411" s="2">
        <v>2023</v>
      </c>
      <c r="B411" s="3" t="s">
        <v>68</v>
      </c>
      <c r="C411" s="2" t="s">
        <v>20</v>
      </c>
      <c r="D411" s="2" t="s">
        <v>4</v>
      </c>
      <c r="E411" s="4">
        <v>15</v>
      </c>
      <c r="F411" s="4">
        <v>28</v>
      </c>
      <c r="G411" s="4">
        <v>238612</v>
      </c>
      <c r="H411" s="4">
        <v>286742</v>
      </c>
      <c r="I411" s="4">
        <v>318962.17857142899</v>
      </c>
      <c r="J411" s="4">
        <v>430445</v>
      </c>
      <c r="K411" s="4">
        <v>34.842504920898499</v>
      </c>
      <c r="L411" s="4">
        <v>83905.983783783799</v>
      </c>
      <c r="M411" s="5">
        <v>3.80142350029955</v>
      </c>
    </row>
    <row r="412" spans="1:13" ht="12" hidden="1" customHeight="1" x14ac:dyDescent="0.35">
      <c r="A412" s="2">
        <v>2023</v>
      </c>
      <c r="B412" s="2" t="s">
        <v>69</v>
      </c>
      <c r="C412" s="2" t="s">
        <v>15</v>
      </c>
      <c r="D412" s="2" t="s">
        <v>16</v>
      </c>
      <c r="E412" s="4">
        <v>13</v>
      </c>
      <c r="F412" s="4">
        <v>1163</v>
      </c>
      <c r="G412" s="4">
        <v>22497</v>
      </c>
      <c r="H412" s="4">
        <v>63888</v>
      </c>
      <c r="I412" s="4">
        <v>89830.214101461694</v>
      </c>
      <c r="J412" s="4">
        <v>166620</v>
      </c>
      <c r="K412" s="4">
        <v>114.380394091746</v>
      </c>
      <c r="L412" s="4">
        <v>89830.214101461694</v>
      </c>
      <c r="M412" s="5">
        <v>1</v>
      </c>
    </row>
    <row r="413" spans="1:13" ht="12" hidden="1" customHeight="1" x14ac:dyDescent="0.35">
      <c r="A413" s="2">
        <v>2023</v>
      </c>
      <c r="B413" s="2" t="s">
        <v>69</v>
      </c>
      <c r="C413" s="2" t="s">
        <v>15</v>
      </c>
      <c r="D413" s="2" t="s">
        <v>17</v>
      </c>
      <c r="E413" s="4">
        <v>13</v>
      </c>
      <c r="F413" s="4">
        <v>1103</v>
      </c>
      <c r="G413" s="4">
        <v>21850</v>
      </c>
      <c r="H413" s="4">
        <v>60631</v>
      </c>
      <c r="I413" s="4">
        <v>72174.865820489606</v>
      </c>
      <c r="J413" s="4">
        <v>139590</v>
      </c>
      <c r="K413" s="4">
        <v>65.250914241246505</v>
      </c>
      <c r="L413" s="4">
        <v>89830.214101461694</v>
      </c>
      <c r="M413" s="5">
        <v>0.80345868639441997</v>
      </c>
    </row>
    <row r="414" spans="1:13" ht="12" hidden="1" customHeight="1" x14ac:dyDescent="0.35">
      <c r="A414" s="2">
        <v>2023</v>
      </c>
      <c r="B414" s="2" t="s">
        <v>69</v>
      </c>
      <c r="C414" s="2" t="s">
        <v>15</v>
      </c>
      <c r="D414" s="2" t="s">
        <v>4</v>
      </c>
      <c r="E414" s="4">
        <v>13</v>
      </c>
      <c r="F414" s="4">
        <v>60</v>
      </c>
      <c r="G414" s="4">
        <v>257967.5</v>
      </c>
      <c r="H414" s="4">
        <v>334048.5</v>
      </c>
      <c r="I414" s="4">
        <v>414394.36666666699</v>
      </c>
      <c r="J414" s="4">
        <v>761138</v>
      </c>
      <c r="K414" s="4">
        <v>55.838407293993001</v>
      </c>
      <c r="L414" s="4">
        <v>89830.214101461694</v>
      </c>
      <c r="M414" s="5">
        <v>4.6130844817826597</v>
      </c>
    </row>
    <row r="415" spans="1:13" ht="24" hidden="1" customHeight="1" x14ac:dyDescent="0.35">
      <c r="A415" s="2">
        <v>2023</v>
      </c>
      <c r="B415" s="2" t="s">
        <v>69</v>
      </c>
      <c r="C415" s="3" t="s">
        <v>18</v>
      </c>
      <c r="D415" s="2" t="s">
        <v>16</v>
      </c>
      <c r="E415" s="4">
        <v>15</v>
      </c>
      <c r="F415" s="4">
        <v>1</v>
      </c>
      <c r="G415" s="4">
        <v>159574</v>
      </c>
      <c r="H415" s="4">
        <v>159574</v>
      </c>
      <c r="I415" s="4">
        <v>159574</v>
      </c>
      <c r="J415" s="4">
        <v>159574</v>
      </c>
      <c r="K415" s="4" t="s">
        <v>19</v>
      </c>
      <c r="L415" s="4">
        <v>89830.214101461694</v>
      </c>
      <c r="M415" s="5">
        <v>1.7763956325403401</v>
      </c>
    </row>
    <row r="416" spans="1:13" ht="24" hidden="1" customHeight="1" x14ac:dyDescent="0.35">
      <c r="A416" s="2">
        <v>2023</v>
      </c>
      <c r="B416" s="2" t="s">
        <v>69</v>
      </c>
      <c r="C416" s="3" t="s">
        <v>18</v>
      </c>
      <c r="D416" s="2" t="s">
        <v>17</v>
      </c>
      <c r="E416" s="4">
        <v>15</v>
      </c>
      <c r="F416" s="4">
        <v>1</v>
      </c>
      <c r="G416" s="4">
        <v>159574</v>
      </c>
      <c r="H416" s="4">
        <v>159574</v>
      </c>
      <c r="I416" s="4">
        <v>159574</v>
      </c>
      <c r="J416" s="4">
        <v>159574</v>
      </c>
      <c r="K416" s="4" t="s">
        <v>19</v>
      </c>
      <c r="L416" s="4">
        <v>89830.214101461694</v>
      </c>
      <c r="M416" s="5">
        <v>1.7763956325403401</v>
      </c>
    </row>
    <row r="417" spans="1:13" ht="12" hidden="1" customHeight="1" x14ac:dyDescent="0.35">
      <c r="A417" s="2">
        <v>2023</v>
      </c>
      <c r="B417" s="2" t="s">
        <v>69</v>
      </c>
      <c r="C417" s="2" t="s">
        <v>20</v>
      </c>
      <c r="D417" s="2" t="s">
        <v>16</v>
      </c>
      <c r="E417" s="4">
        <v>15</v>
      </c>
      <c r="F417" s="4">
        <v>1162</v>
      </c>
      <c r="G417" s="4">
        <v>22497</v>
      </c>
      <c r="H417" s="4">
        <v>63878</v>
      </c>
      <c r="I417" s="4">
        <v>89770.193631669506</v>
      </c>
      <c r="J417" s="4">
        <v>166620</v>
      </c>
      <c r="K417" s="4">
        <v>114.48342737799599</v>
      </c>
      <c r="L417" s="4">
        <v>89830.214101461694</v>
      </c>
      <c r="M417" s="5">
        <v>0.99933184541089004</v>
      </c>
    </row>
    <row r="418" spans="1:13" ht="12" hidden="1" customHeight="1" x14ac:dyDescent="0.35">
      <c r="A418" s="2">
        <v>2023</v>
      </c>
      <c r="B418" s="2" t="s">
        <v>69</v>
      </c>
      <c r="C418" s="2" t="s">
        <v>20</v>
      </c>
      <c r="D418" s="2" t="s">
        <v>17</v>
      </c>
      <c r="E418" s="4">
        <v>15</v>
      </c>
      <c r="F418" s="4">
        <v>1102</v>
      </c>
      <c r="G418" s="4">
        <v>21850</v>
      </c>
      <c r="H418" s="4">
        <v>60463</v>
      </c>
      <c r="I418" s="4">
        <v>72095.556261342994</v>
      </c>
      <c r="J418" s="4">
        <v>139127</v>
      </c>
      <c r="K418" s="4">
        <v>65.2500581131236</v>
      </c>
      <c r="L418" s="4">
        <v>89830.214101461694</v>
      </c>
      <c r="M418" s="5">
        <v>0.80257580350318003</v>
      </c>
    </row>
    <row r="419" spans="1:13" ht="12" hidden="1" customHeight="1" x14ac:dyDescent="0.35">
      <c r="A419" s="2">
        <v>2023</v>
      </c>
      <c r="B419" s="2" t="s">
        <v>69</v>
      </c>
      <c r="C419" s="2" t="s">
        <v>20</v>
      </c>
      <c r="D419" s="2" t="s">
        <v>4</v>
      </c>
      <c r="E419" s="4">
        <v>15</v>
      </c>
      <c r="F419" s="4">
        <v>60</v>
      </c>
      <c r="G419" s="4">
        <v>257967.5</v>
      </c>
      <c r="H419" s="4">
        <v>334048.5</v>
      </c>
      <c r="I419" s="4">
        <v>414394.36666666699</v>
      </c>
      <c r="J419" s="4">
        <v>761138</v>
      </c>
      <c r="K419" s="4">
        <v>55.838407293993001</v>
      </c>
      <c r="L419" s="4">
        <v>89830.214101461694</v>
      </c>
      <c r="M419" s="5">
        <v>4.6130844817826597</v>
      </c>
    </row>
    <row r="420" spans="1:13" ht="24" hidden="1" customHeight="1" x14ac:dyDescent="0.35">
      <c r="A420" s="2">
        <v>2023</v>
      </c>
      <c r="B420" s="3" t="s">
        <v>70</v>
      </c>
      <c r="C420" s="2" t="s">
        <v>15</v>
      </c>
      <c r="D420" s="2" t="s">
        <v>16</v>
      </c>
      <c r="E420" s="4">
        <v>13</v>
      </c>
      <c r="F420" s="4">
        <v>1037</v>
      </c>
      <c r="G420" s="4">
        <v>36512</v>
      </c>
      <c r="H420" s="4">
        <v>81802</v>
      </c>
      <c r="I420" s="4">
        <v>115538.012536162</v>
      </c>
      <c r="J420" s="4">
        <v>230245</v>
      </c>
      <c r="K420" s="4">
        <v>104.67695296299701</v>
      </c>
      <c r="L420" s="4">
        <v>115538.012536162</v>
      </c>
      <c r="M420" s="5">
        <v>1</v>
      </c>
    </row>
    <row r="421" spans="1:13" ht="24" hidden="1" customHeight="1" x14ac:dyDescent="0.35">
      <c r="A421" s="2">
        <v>2023</v>
      </c>
      <c r="B421" s="3" t="s">
        <v>70</v>
      </c>
      <c r="C421" s="2" t="s">
        <v>15</v>
      </c>
      <c r="D421" s="2" t="s">
        <v>17</v>
      </c>
      <c r="E421" s="4">
        <v>13</v>
      </c>
      <c r="F421" s="4">
        <v>974</v>
      </c>
      <c r="G421" s="4">
        <v>36016</v>
      </c>
      <c r="H421" s="4">
        <v>77226</v>
      </c>
      <c r="I421" s="4">
        <v>93936.274127310098</v>
      </c>
      <c r="J421" s="4">
        <v>175369</v>
      </c>
      <c r="K421" s="4">
        <v>61.850912319388101</v>
      </c>
      <c r="L421" s="4">
        <v>115538.012536162</v>
      </c>
      <c r="M421" s="5">
        <v>0.81303349491068</v>
      </c>
    </row>
    <row r="422" spans="1:13" ht="24" hidden="1" customHeight="1" x14ac:dyDescent="0.35">
      <c r="A422" s="2">
        <v>2023</v>
      </c>
      <c r="B422" s="3" t="s">
        <v>70</v>
      </c>
      <c r="C422" s="2" t="s">
        <v>15</v>
      </c>
      <c r="D422" s="2" t="s">
        <v>4</v>
      </c>
      <c r="E422" s="4">
        <v>13</v>
      </c>
      <c r="F422" s="4">
        <v>63</v>
      </c>
      <c r="G422" s="4">
        <v>302128</v>
      </c>
      <c r="H422" s="4">
        <v>375530</v>
      </c>
      <c r="I422" s="4">
        <v>449507.74603174598</v>
      </c>
      <c r="J422" s="4">
        <v>587136</v>
      </c>
      <c r="K422" s="4">
        <v>59.181294721367301</v>
      </c>
      <c r="L422" s="4">
        <v>115538.012536162</v>
      </c>
      <c r="M422" s="5">
        <v>3.8905615231269102</v>
      </c>
    </row>
    <row r="423" spans="1:13" ht="24" hidden="1" customHeight="1" x14ac:dyDescent="0.35">
      <c r="A423" s="2">
        <v>2023</v>
      </c>
      <c r="B423" s="3" t="s">
        <v>70</v>
      </c>
      <c r="C423" s="3" t="s">
        <v>18</v>
      </c>
      <c r="D423" s="2" t="s">
        <v>16</v>
      </c>
      <c r="E423" s="4">
        <v>15</v>
      </c>
      <c r="F423" s="4">
        <v>1</v>
      </c>
      <c r="G423" s="4">
        <v>216757</v>
      </c>
      <c r="H423" s="4">
        <v>216757</v>
      </c>
      <c r="I423" s="4">
        <v>216757</v>
      </c>
      <c r="J423" s="4">
        <v>216757</v>
      </c>
      <c r="K423" s="4" t="s">
        <v>19</v>
      </c>
      <c r="L423" s="4">
        <v>115538.012536162</v>
      </c>
      <c r="M423" s="5">
        <v>1.8760665450442799</v>
      </c>
    </row>
    <row r="424" spans="1:13" ht="24" hidden="1" customHeight="1" x14ac:dyDescent="0.35">
      <c r="A424" s="2">
        <v>2023</v>
      </c>
      <c r="B424" s="3" t="s">
        <v>70</v>
      </c>
      <c r="C424" s="3" t="s">
        <v>18</v>
      </c>
      <c r="D424" s="2" t="s">
        <v>17</v>
      </c>
      <c r="E424" s="4">
        <v>15</v>
      </c>
      <c r="F424" s="4">
        <v>1</v>
      </c>
      <c r="G424" s="4">
        <v>216757</v>
      </c>
      <c r="H424" s="4">
        <v>216757</v>
      </c>
      <c r="I424" s="4">
        <v>216757</v>
      </c>
      <c r="J424" s="4">
        <v>216757</v>
      </c>
      <c r="K424" s="4" t="s">
        <v>19</v>
      </c>
      <c r="L424" s="4">
        <v>115538.012536162</v>
      </c>
      <c r="M424" s="5">
        <v>1.8760665450442799</v>
      </c>
    </row>
    <row r="425" spans="1:13" ht="24" hidden="1" customHeight="1" x14ac:dyDescent="0.35">
      <c r="A425" s="2">
        <v>2023</v>
      </c>
      <c r="B425" s="3" t="s">
        <v>70</v>
      </c>
      <c r="C425" s="2" t="s">
        <v>20</v>
      </c>
      <c r="D425" s="2" t="s">
        <v>16</v>
      </c>
      <c r="E425" s="4">
        <v>15</v>
      </c>
      <c r="F425" s="4">
        <v>1036</v>
      </c>
      <c r="G425" s="4">
        <v>36512</v>
      </c>
      <c r="H425" s="4">
        <v>81792</v>
      </c>
      <c r="I425" s="4">
        <v>115440.310810811</v>
      </c>
      <c r="J425" s="4">
        <v>230245</v>
      </c>
      <c r="K425" s="4">
        <v>104.780670973159</v>
      </c>
      <c r="L425" s="4">
        <v>115538.012536162</v>
      </c>
      <c r="M425" s="5">
        <v>0.99915437592177003</v>
      </c>
    </row>
    <row r="426" spans="1:13" ht="24" hidden="1" customHeight="1" x14ac:dyDescent="0.35">
      <c r="A426" s="2">
        <v>2023</v>
      </c>
      <c r="B426" s="3" t="s">
        <v>70</v>
      </c>
      <c r="C426" s="2" t="s">
        <v>20</v>
      </c>
      <c r="D426" s="2" t="s">
        <v>17</v>
      </c>
      <c r="E426" s="4">
        <v>15</v>
      </c>
      <c r="F426" s="4">
        <v>973</v>
      </c>
      <c r="G426" s="4">
        <v>36016</v>
      </c>
      <c r="H426" s="4">
        <v>77223</v>
      </c>
      <c r="I426" s="4">
        <v>93810.045220966102</v>
      </c>
      <c r="J426" s="4">
        <v>175272</v>
      </c>
      <c r="K426" s="4">
        <v>61.8233815016983</v>
      </c>
      <c r="L426" s="4">
        <v>115538.012536162</v>
      </c>
      <c r="M426" s="5">
        <v>0.81194096351280998</v>
      </c>
    </row>
    <row r="427" spans="1:13" ht="24" hidden="1" customHeight="1" x14ac:dyDescent="0.35">
      <c r="A427" s="2">
        <v>2023</v>
      </c>
      <c r="B427" s="3" t="s">
        <v>70</v>
      </c>
      <c r="C427" s="2" t="s">
        <v>20</v>
      </c>
      <c r="D427" s="2" t="s">
        <v>4</v>
      </c>
      <c r="E427" s="4">
        <v>15</v>
      </c>
      <c r="F427" s="4">
        <v>63</v>
      </c>
      <c r="G427" s="4">
        <v>302128</v>
      </c>
      <c r="H427" s="4">
        <v>375530</v>
      </c>
      <c r="I427" s="4">
        <v>449507.74603174598</v>
      </c>
      <c r="J427" s="4">
        <v>587136</v>
      </c>
      <c r="K427" s="4">
        <v>59.181294721367301</v>
      </c>
      <c r="L427" s="4">
        <v>115538.012536162</v>
      </c>
      <c r="M427" s="5">
        <v>3.8905615231269102</v>
      </c>
    </row>
    <row r="428" spans="1:13" ht="12" hidden="1" customHeight="1" x14ac:dyDescent="0.35">
      <c r="A428" s="2">
        <v>2023</v>
      </c>
      <c r="B428" s="2" t="s">
        <v>71</v>
      </c>
      <c r="C428" s="2" t="s">
        <v>15</v>
      </c>
      <c r="D428" s="2" t="s">
        <v>16</v>
      </c>
      <c r="E428" s="4">
        <v>13</v>
      </c>
      <c r="F428" s="4">
        <v>5522</v>
      </c>
      <c r="G428" s="4">
        <v>33706</v>
      </c>
      <c r="H428" s="4">
        <v>59517</v>
      </c>
      <c r="I428" s="4">
        <v>88879.593263310395</v>
      </c>
      <c r="J428" s="4">
        <v>152718</v>
      </c>
      <c r="K428" s="4">
        <v>136.325476843893</v>
      </c>
      <c r="L428" s="4">
        <v>88879.593263310395</v>
      </c>
      <c r="M428" s="5">
        <v>1</v>
      </c>
    </row>
    <row r="429" spans="1:13" ht="12" hidden="1" customHeight="1" x14ac:dyDescent="0.35">
      <c r="A429" s="2">
        <v>2023</v>
      </c>
      <c r="B429" s="2" t="s">
        <v>71</v>
      </c>
      <c r="C429" s="2" t="s">
        <v>15</v>
      </c>
      <c r="D429" s="2" t="s">
        <v>17</v>
      </c>
      <c r="E429" s="4">
        <v>13</v>
      </c>
      <c r="F429" s="4">
        <v>5073</v>
      </c>
      <c r="G429" s="4">
        <v>31941</v>
      </c>
      <c r="H429" s="4">
        <v>56112</v>
      </c>
      <c r="I429" s="4">
        <v>63943.537551744499</v>
      </c>
      <c r="J429" s="4">
        <v>107927</v>
      </c>
      <c r="K429" s="4">
        <v>49.648689100227799</v>
      </c>
      <c r="L429" s="4">
        <v>88879.593263310395</v>
      </c>
      <c r="M429" s="5">
        <v>0.71944003346537</v>
      </c>
    </row>
    <row r="430" spans="1:13" ht="12" hidden="1" customHeight="1" x14ac:dyDescent="0.35">
      <c r="A430" s="2">
        <v>2023</v>
      </c>
      <c r="B430" s="2" t="s">
        <v>71</v>
      </c>
      <c r="C430" s="2" t="s">
        <v>15</v>
      </c>
      <c r="D430" s="2" t="s">
        <v>4</v>
      </c>
      <c r="E430" s="4">
        <v>13</v>
      </c>
      <c r="F430" s="4">
        <v>449</v>
      </c>
      <c r="G430" s="4">
        <v>189108</v>
      </c>
      <c r="H430" s="4">
        <v>280690</v>
      </c>
      <c r="I430" s="4">
        <v>370618.14699331898</v>
      </c>
      <c r="J430" s="4">
        <v>570610</v>
      </c>
      <c r="K430" s="4">
        <v>77.696372454541105</v>
      </c>
      <c r="L430" s="4">
        <v>88879.593263310395</v>
      </c>
      <c r="M430" s="5">
        <v>4.1698902232297899</v>
      </c>
    </row>
    <row r="431" spans="1:13" ht="24" hidden="1" customHeight="1" x14ac:dyDescent="0.35">
      <c r="A431" s="2">
        <v>2023</v>
      </c>
      <c r="B431" s="2" t="s">
        <v>71</v>
      </c>
      <c r="C431" s="3" t="s">
        <v>18</v>
      </c>
      <c r="D431" s="2" t="s">
        <v>16</v>
      </c>
      <c r="E431" s="4">
        <v>15</v>
      </c>
      <c r="F431" s="4">
        <v>1</v>
      </c>
      <c r="G431" s="4">
        <v>252047</v>
      </c>
      <c r="H431" s="4">
        <v>252047</v>
      </c>
      <c r="I431" s="4">
        <v>252047</v>
      </c>
      <c r="J431" s="4">
        <v>252047</v>
      </c>
      <c r="K431" s="4" t="s">
        <v>19</v>
      </c>
      <c r="L431" s="4">
        <v>88879.593263310395</v>
      </c>
      <c r="M431" s="5">
        <v>2.8358253086656</v>
      </c>
    </row>
    <row r="432" spans="1:13" ht="24" hidden="1" customHeight="1" x14ac:dyDescent="0.35">
      <c r="A432" s="2">
        <v>2023</v>
      </c>
      <c r="B432" s="2" t="s">
        <v>71</v>
      </c>
      <c r="C432" s="3" t="s">
        <v>18</v>
      </c>
      <c r="D432" s="2" t="s">
        <v>4</v>
      </c>
      <c r="E432" s="4">
        <v>15</v>
      </c>
      <c r="F432" s="4">
        <v>1</v>
      </c>
      <c r="G432" s="4">
        <v>252047</v>
      </c>
      <c r="H432" s="4">
        <v>252047</v>
      </c>
      <c r="I432" s="4">
        <v>252047</v>
      </c>
      <c r="J432" s="4">
        <v>252047</v>
      </c>
      <c r="K432" s="4" t="s">
        <v>19</v>
      </c>
      <c r="L432" s="4">
        <v>88879.593263310395</v>
      </c>
      <c r="M432" s="5">
        <v>2.8358253086656</v>
      </c>
    </row>
    <row r="433" spans="1:13" ht="12" hidden="1" customHeight="1" x14ac:dyDescent="0.35">
      <c r="A433" s="2">
        <v>2023</v>
      </c>
      <c r="B433" s="2" t="s">
        <v>71</v>
      </c>
      <c r="C433" s="2" t="s">
        <v>20</v>
      </c>
      <c r="D433" s="2" t="s">
        <v>16</v>
      </c>
      <c r="E433" s="4">
        <v>15</v>
      </c>
      <c r="F433" s="4">
        <v>5521</v>
      </c>
      <c r="G433" s="4">
        <v>33706</v>
      </c>
      <c r="H433" s="4">
        <v>59471</v>
      </c>
      <c r="I433" s="4">
        <v>88850.039304473801</v>
      </c>
      <c r="J433" s="4">
        <v>152711</v>
      </c>
      <c r="K433" s="4">
        <v>136.36076976476801</v>
      </c>
      <c r="L433" s="4">
        <v>88879.593263310395</v>
      </c>
      <c r="M433" s="5">
        <v>0.99966748318987997</v>
      </c>
    </row>
    <row r="434" spans="1:13" ht="12" hidden="1" customHeight="1" x14ac:dyDescent="0.35">
      <c r="A434" s="2">
        <v>2023</v>
      </c>
      <c r="B434" s="2" t="s">
        <v>71</v>
      </c>
      <c r="C434" s="2" t="s">
        <v>20</v>
      </c>
      <c r="D434" s="2" t="s">
        <v>17</v>
      </c>
      <c r="E434" s="4">
        <v>15</v>
      </c>
      <c r="F434" s="4">
        <v>5073</v>
      </c>
      <c r="G434" s="4">
        <v>31941</v>
      </c>
      <c r="H434" s="4">
        <v>56112</v>
      </c>
      <c r="I434" s="4">
        <v>63943.537551744499</v>
      </c>
      <c r="J434" s="4">
        <v>107927</v>
      </c>
      <c r="K434" s="4">
        <v>49.648689100227799</v>
      </c>
      <c r="L434" s="4">
        <v>88879.593263310395</v>
      </c>
      <c r="M434" s="5">
        <v>0.71944003346537</v>
      </c>
    </row>
    <row r="435" spans="1:13" ht="12" hidden="1" customHeight="1" x14ac:dyDescent="0.35">
      <c r="A435" s="2">
        <v>2023</v>
      </c>
      <c r="B435" s="2" t="s">
        <v>71</v>
      </c>
      <c r="C435" s="2" t="s">
        <v>20</v>
      </c>
      <c r="D435" s="2" t="s">
        <v>4</v>
      </c>
      <c r="E435" s="4">
        <v>15</v>
      </c>
      <c r="F435" s="4">
        <v>448</v>
      </c>
      <c r="G435" s="4">
        <v>189108</v>
      </c>
      <c r="H435" s="4">
        <v>281010.5</v>
      </c>
      <c r="I435" s="4">
        <v>370882.81473214302</v>
      </c>
      <c r="J435" s="4">
        <v>570610</v>
      </c>
      <c r="K435" s="4">
        <v>77.712982449638901</v>
      </c>
      <c r="L435" s="4">
        <v>88879.593263310395</v>
      </c>
      <c r="M435" s="5">
        <v>4.1728680466997998</v>
      </c>
    </row>
  </sheetData>
  <autoFilter ref="A3:M435" xr:uid="{00000000-0009-0000-0000-000000000000}">
    <filterColumn colId="2">
      <customFilters>
        <customFilter val="*dissektion i rektum*"/>
      </customFilters>
    </filterColumn>
    <filterColumn colId="3">
      <filters>
        <filter val="Alla fall"/>
      </filters>
    </filterColumn>
  </autoFilter>
  <mergeCells count="1">
    <mergeCell ref="A1:M1"/>
  </mergeCells>
  <pageMargins left="0.5" right="0.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6FA0-3C5C-4D3F-806F-8B9ACCE008A9}">
  <dimension ref="A1:E100"/>
  <sheetViews>
    <sheetView tabSelected="1" workbookViewId="0">
      <pane ySplit="2" topLeftCell="A3" activePane="bottomLeft" state="frozen"/>
      <selection pane="bottomLeft" activeCell="J14" sqref="J14"/>
    </sheetView>
  </sheetViews>
  <sheetFormatPr defaultRowHeight="14.25" x14ac:dyDescent="0.2"/>
  <cols>
    <col min="1" max="1" width="28.5" style="6" bestFit="1" customWidth="1"/>
    <col min="2" max="2" width="58" style="6" bestFit="1" customWidth="1"/>
    <col min="3" max="3" width="4.5" style="6" customWidth="1"/>
    <col min="4" max="4" width="12.75" style="7" customWidth="1"/>
    <col min="5" max="5" width="15.5" style="7" customWidth="1"/>
    <col min="6" max="16384" width="9" style="6"/>
  </cols>
  <sheetData>
    <row r="1" spans="1:5" ht="33" customHeight="1" x14ac:dyDescent="0.25">
      <c r="C1" s="25" t="s">
        <v>83</v>
      </c>
      <c r="D1" s="26"/>
    </row>
    <row r="2" spans="1:5" ht="30" x14ac:dyDescent="0.25">
      <c r="A2" s="8" t="s">
        <v>2</v>
      </c>
      <c r="B2" s="8" t="s">
        <v>75</v>
      </c>
      <c r="C2" s="27" t="s">
        <v>73</v>
      </c>
      <c r="D2" s="28" t="s">
        <v>74</v>
      </c>
      <c r="E2" s="20" t="s">
        <v>82</v>
      </c>
    </row>
    <row r="3" spans="1:5" x14ac:dyDescent="0.2">
      <c r="A3" s="11" t="s">
        <v>41</v>
      </c>
      <c r="B3" s="12" t="s">
        <v>72</v>
      </c>
      <c r="C3" s="11">
        <v>10</v>
      </c>
      <c r="D3" s="21">
        <v>55877.3</v>
      </c>
      <c r="E3" s="21">
        <v>139661.05944931199</v>
      </c>
    </row>
    <row r="4" spans="1:5" x14ac:dyDescent="0.2">
      <c r="A4" s="13" t="s">
        <v>43</v>
      </c>
      <c r="B4" s="14" t="s">
        <v>72</v>
      </c>
      <c r="C4" s="13">
        <v>4</v>
      </c>
      <c r="D4" s="22">
        <v>57721</v>
      </c>
      <c r="E4" s="22">
        <v>92325.4591406908</v>
      </c>
    </row>
    <row r="5" spans="1:5" x14ac:dyDescent="0.2">
      <c r="A5" s="13" t="s">
        <v>45</v>
      </c>
      <c r="B5" s="14" t="s">
        <v>72</v>
      </c>
      <c r="C5" s="13">
        <v>2</v>
      </c>
      <c r="D5" s="22">
        <v>97765</v>
      </c>
      <c r="E5" s="22">
        <v>90383.015274034202</v>
      </c>
    </row>
    <row r="6" spans="1:5" ht="15" x14ac:dyDescent="0.25">
      <c r="A6" s="15" t="s">
        <v>78</v>
      </c>
      <c r="B6" s="16" t="s">
        <v>72</v>
      </c>
      <c r="C6" s="15">
        <f>SUM(C3:C5)</f>
        <v>16</v>
      </c>
      <c r="D6" s="23">
        <f>SUBTOTAL(1,D3:D5)</f>
        <v>70454.433333333334</v>
      </c>
      <c r="E6" s="23">
        <f>SUBTOTAL(1,E3:E5)</f>
        <v>107456.51128801233</v>
      </c>
    </row>
    <row r="7" spans="1:5" ht="15" x14ac:dyDescent="0.25">
      <c r="A7" s="17" t="s">
        <v>2</v>
      </c>
      <c r="B7" s="18" t="s">
        <v>75</v>
      </c>
      <c r="C7" s="17"/>
      <c r="D7" s="24"/>
      <c r="E7" s="24"/>
    </row>
    <row r="8" spans="1:5" x14ac:dyDescent="0.2">
      <c r="A8" s="13" t="s">
        <v>38</v>
      </c>
      <c r="B8" s="14" t="s">
        <v>40</v>
      </c>
      <c r="C8" s="13">
        <v>1</v>
      </c>
      <c r="D8" s="22">
        <v>73113</v>
      </c>
      <c r="E8" s="22">
        <v>256501.943529412</v>
      </c>
    </row>
    <row r="9" spans="1:5" x14ac:dyDescent="0.2">
      <c r="A9" s="13" t="s">
        <v>41</v>
      </c>
      <c r="B9" s="14" t="s">
        <v>40</v>
      </c>
      <c r="C9" s="13">
        <v>24</v>
      </c>
      <c r="D9" s="22">
        <v>74303.166666666701</v>
      </c>
      <c r="E9" s="22">
        <v>139661.05944931199</v>
      </c>
    </row>
    <row r="10" spans="1:5" x14ac:dyDescent="0.2">
      <c r="A10" s="13" t="s">
        <v>43</v>
      </c>
      <c r="B10" s="14" t="s">
        <v>40</v>
      </c>
      <c r="C10" s="13">
        <v>22</v>
      </c>
      <c r="D10" s="22">
        <v>66906.681818181794</v>
      </c>
      <c r="E10" s="22">
        <v>92325.4591406908</v>
      </c>
    </row>
    <row r="11" spans="1:5" x14ac:dyDescent="0.2">
      <c r="A11" s="13" t="s">
        <v>45</v>
      </c>
      <c r="B11" s="14" t="s">
        <v>40</v>
      </c>
      <c r="C11" s="13">
        <v>9</v>
      </c>
      <c r="D11" s="22">
        <v>83128.333333333299</v>
      </c>
      <c r="E11" s="22">
        <v>90383.015274034202</v>
      </c>
    </row>
    <row r="12" spans="1:5" x14ac:dyDescent="0.2">
      <c r="A12" s="13" t="s">
        <v>46</v>
      </c>
      <c r="B12" s="14" t="s">
        <v>40</v>
      </c>
      <c r="C12" s="13">
        <v>2</v>
      </c>
      <c r="D12" s="22">
        <v>73754</v>
      </c>
      <c r="E12" s="22">
        <v>72067.105014749293</v>
      </c>
    </row>
    <row r="13" spans="1:5" x14ac:dyDescent="0.2">
      <c r="A13" s="13" t="s">
        <v>50</v>
      </c>
      <c r="B13" s="14" t="s">
        <v>40</v>
      </c>
      <c r="C13" s="13">
        <v>1</v>
      </c>
      <c r="D13" s="22">
        <v>68641</v>
      </c>
      <c r="E13" s="22">
        <v>86031.265642562794</v>
      </c>
    </row>
    <row r="14" spans="1:5" x14ac:dyDescent="0.2">
      <c r="A14" s="13" t="s">
        <v>51</v>
      </c>
      <c r="B14" s="14" t="s">
        <v>40</v>
      </c>
      <c r="C14" s="13">
        <v>2</v>
      </c>
      <c r="D14" s="22">
        <v>41996.5</v>
      </c>
      <c r="E14" s="22">
        <v>53716.592038795701</v>
      </c>
    </row>
    <row r="15" spans="1:5" x14ac:dyDescent="0.2">
      <c r="A15" s="13" t="s">
        <v>52</v>
      </c>
      <c r="B15" s="14" t="s">
        <v>40</v>
      </c>
      <c r="C15" s="13">
        <v>4</v>
      </c>
      <c r="D15" s="22">
        <v>60331.25</v>
      </c>
      <c r="E15" s="22">
        <v>38908.364528795799</v>
      </c>
    </row>
    <row r="16" spans="1:5" x14ac:dyDescent="0.2">
      <c r="A16" s="13" t="s">
        <v>56</v>
      </c>
      <c r="B16" s="14" t="s">
        <v>40</v>
      </c>
      <c r="C16" s="13">
        <v>1</v>
      </c>
      <c r="D16" s="22">
        <v>41817</v>
      </c>
      <c r="E16" s="22">
        <v>49897.454705505799</v>
      </c>
    </row>
    <row r="17" spans="1:5" ht="15" x14ac:dyDescent="0.25">
      <c r="A17" s="15" t="s">
        <v>78</v>
      </c>
      <c r="B17" s="16" t="s">
        <v>40</v>
      </c>
      <c r="C17" s="15">
        <f>SUM(C8:C16)</f>
        <v>66</v>
      </c>
      <c r="D17" s="23">
        <f>SUBTOTAL(1,D8:D16)</f>
        <v>64887.881313131307</v>
      </c>
      <c r="E17" s="23">
        <f>SUBTOTAL(1,E8:E16)</f>
        <v>97721.362147095366</v>
      </c>
    </row>
    <row r="18" spans="1:5" ht="15" x14ac:dyDescent="0.25">
      <c r="A18" s="17" t="s">
        <v>2</v>
      </c>
      <c r="B18" s="18" t="s">
        <v>75</v>
      </c>
      <c r="C18" s="17"/>
      <c r="D18" s="24"/>
      <c r="E18" s="24"/>
    </row>
    <row r="19" spans="1:5" x14ac:dyDescent="0.2">
      <c r="A19" s="13" t="s">
        <v>38</v>
      </c>
      <c r="B19" s="14" t="s">
        <v>76</v>
      </c>
      <c r="C19" s="13">
        <v>1</v>
      </c>
      <c r="D19" s="22">
        <v>156730</v>
      </c>
      <c r="E19" s="22">
        <v>256501.943529412</v>
      </c>
    </row>
    <row r="20" spans="1:5" x14ac:dyDescent="0.2">
      <c r="A20" s="13" t="s">
        <v>41</v>
      </c>
      <c r="B20" s="14" t="s">
        <v>76</v>
      </c>
      <c r="C20" s="13">
        <v>5</v>
      </c>
      <c r="D20" s="22">
        <v>106140</v>
      </c>
      <c r="E20" s="22">
        <v>139661.05944931199</v>
      </c>
    </row>
    <row r="21" spans="1:5" x14ac:dyDescent="0.2">
      <c r="A21" s="13" t="s">
        <v>43</v>
      </c>
      <c r="B21" s="14" t="s">
        <v>76</v>
      </c>
      <c r="C21" s="13">
        <v>4</v>
      </c>
      <c r="D21" s="22">
        <v>52364</v>
      </c>
      <c r="E21" s="22">
        <v>92325.4591406908</v>
      </c>
    </row>
    <row r="22" spans="1:5" x14ac:dyDescent="0.2">
      <c r="A22" s="13" t="s">
        <v>68</v>
      </c>
      <c r="B22" s="14" t="s">
        <v>76</v>
      </c>
      <c r="C22" s="13">
        <v>1</v>
      </c>
      <c r="D22" s="22">
        <v>67375</v>
      </c>
      <c r="E22" s="22">
        <v>83905.983783783799</v>
      </c>
    </row>
    <row r="23" spans="1:5" s="8" customFormat="1" ht="15" x14ac:dyDescent="0.25">
      <c r="A23" s="15" t="s">
        <v>78</v>
      </c>
      <c r="B23" s="16" t="s">
        <v>76</v>
      </c>
      <c r="C23" s="15">
        <f>SUM(C19:C22)</f>
        <v>11</v>
      </c>
      <c r="D23" s="23">
        <f>SUBTOTAL(1,D19:D22)</f>
        <v>95652.25</v>
      </c>
      <c r="E23" s="23">
        <f>SUBTOTAL(1,E19:E22)</f>
        <v>143098.61147579964</v>
      </c>
    </row>
    <row r="24" spans="1:5" ht="15" x14ac:dyDescent="0.25">
      <c r="A24" s="17" t="s">
        <v>2</v>
      </c>
      <c r="B24" s="18" t="s">
        <v>75</v>
      </c>
      <c r="C24" s="11"/>
      <c r="D24" s="21"/>
      <c r="E24" s="21"/>
    </row>
    <row r="25" spans="1:5" x14ac:dyDescent="0.2">
      <c r="A25" s="13" t="s">
        <v>34</v>
      </c>
      <c r="B25" s="14" t="s">
        <v>35</v>
      </c>
      <c r="C25" s="13">
        <v>1</v>
      </c>
      <c r="D25" s="22">
        <v>235583</v>
      </c>
      <c r="E25" s="22">
        <v>232536.47416413401</v>
      </c>
    </row>
    <row r="26" spans="1:5" x14ac:dyDescent="0.2">
      <c r="A26" s="13" t="s">
        <v>41</v>
      </c>
      <c r="B26" s="14" t="s">
        <v>35</v>
      </c>
      <c r="C26" s="13">
        <v>15</v>
      </c>
      <c r="D26" s="22">
        <v>63631.8</v>
      </c>
      <c r="E26" s="22">
        <v>139661.05944931199</v>
      </c>
    </row>
    <row r="27" spans="1:5" x14ac:dyDescent="0.2">
      <c r="A27" s="13" t="s">
        <v>43</v>
      </c>
      <c r="B27" s="14" t="s">
        <v>35</v>
      </c>
      <c r="C27" s="13">
        <v>15</v>
      </c>
      <c r="D27" s="22">
        <v>50337.533333333296</v>
      </c>
      <c r="E27" s="22">
        <v>92325.4591406908</v>
      </c>
    </row>
    <row r="28" spans="1:5" x14ac:dyDescent="0.2">
      <c r="A28" s="13" t="s">
        <v>45</v>
      </c>
      <c r="B28" s="14" t="s">
        <v>35</v>
      </c>
      <c r="C28" s="13">
        <v>1</v>
      </c>
      <c r="D28" s="22">
        <v>74652</v>
      </c>
      <c r="E28" s="22">
        <v>90383.015274034202</v>
      </c>
    </row>
    <row r="29" spans="1:5" x14ac:dyDescent="0.2">
      <c r="A29" s="13" t="s">
        <v>46</v>
      </c>
      <c r="B29" s="14" t="s">
        <v>35</v>
      </c>
      <c r="C29" s="13">
        <v>3</v>
      </c>
      <c r="D29" s="22">
        <v>64860.666666666701</v>
      </c>
      <c r="E29" s="22">
        <v>72067.105014749293</v>
      </c>
    </row>
    <row r="30" spans="1:5" x14ac:dyDescent="0.2">
      <c r="A30" s="13" t="s">
        <v>47</v>
      </c>
      <c r="B30" s="14" t="s">
        <v>35</v>
      </c>
      <c r="C30" s="13">
        <v>1</v>
      </c>
      <c r="D30" s="22">
        <v>116187</v>
      </c>
      <c r="E30" s="22">
        <v>104070.775183456</v>
      </c>
    </row>
    <row r="31" spans="1:5" x14ac:dyDescent="0.2">
      <c r="A31" s="13" t="s">
        <v>49</v>
      </c>
      <c r="B31" s="14" t="s">
        <v>35</v>
      </c>
      <c r="C31" s="13">
        <v>2</v>
      </c>
      <c r="D31" s="22">
        <v>121983</v>
      </c>
      <c r="E31" s="22">
        <v>50457.469510725503</v>
      </c>
    </row>
    <row r="32" spans="1:5" x14ac:dyDescent="0.2">
      <c r="A32" s="13" t="s">
        <v>50</v>
      </c>
      <c r="B32" s="14" t="s">
        <v>35</v>
      </c>
      <c r="C32" s="13">
        <v>1</v>
      </c>
      <c r="D32" s="22">
        <v>53720</v>
      </c>
      <c r="E32" s="22">
        <v>86031.265642562794</v>
      </c>
    </row>
    <row r="33" spans="1:5" x14ac:dyDescent="0.2">
      <c r="A33" s="13" t="s">
        <v>51</v>
      </c>
      <c r="B33" s="14" t="s">
        <v>35</v>
      </c>
      <c r="C33" s="13">
        <v>5</v>
      </c>
      <c r="D33" s="22">
        <v>57553</v>
      </c>
      <c r="E33" s="22">
        <v>53716.592038795701</v>
      </c>
    </row>
    <row r="34" spans="1:5" x14ac:dyDescent="0.2">
      <c r="A34" s="13" t="s">
        <v>52</v>
      </c>
      <c r="B34" s="14" t="s">
        <v>35</v>
      </c>
      <c r="C34" s="13">
        <v>11</v>
      </c>
      <c r="D34" s="22">
        <v>54902.272727272699</v>
      </c>
      <c r="E34" s="22">
        <v>38908.364528795799</v>
      </c>
    </row>
    <row r="35" spans="1:5" x14ac:dyDescent="0.2">
      <c r="A35" s="13" t="s">
        <v>58</v>
      </c>
      <c r="B35" s="14" t="s">
        <v>35</v>
      </c>
      <c r="C35" s="13">
        <v>1</v>
      </c>
      <c r="D35" s="22">
        <v>102766</v>
      </c>
      <c r="E35" s="22">
        <v>112567.694783286</v>
      </c>
    </row>
    <row r="36" spans="1:5" ht="15" x14ac:dyDescent="0.25">
      <c r="A36" s="15" t="s">
        <v>78</v>
      </c>
      <c r="B36" s="16" t="s">
        <v>35</v>
      </c>
      <c r="C36" s="15">
        <f>SUM(C25:C35)</f>
        <v>56</v>
      </c>
      <c r="D36" s="23">
        <f>SUBTOTAL(1,D25:D35)</f>
        <v>90561.479338842968</v>
      </c>
      <c r="E36" s="23">
        <f>SUBTOTAL(1,E25:E35)</f>
        <v>97520.479520958383</v>
      </c>
    </row>
    <row r="37" spans="1:5" ht="15" x14ac:dyDescent="0.25">
      <c r="A37" s="17" t="s">
        <v>2</v>
      </c>
      <c r="B37" s="18" t="s">
        <v>75</v>
      </c>
      <c r="C37" s="11"/>
      <c r="D37" s="21"/>
      <c r="E37" s="21"/>
    </row>
    <row r="38" spans="1:5" s="8" customFormat="1" ht="15" x14ac:dyDescent="0.25">
      <c r="A38" s="15" t="s">
        <v>36</v>
      </c>
      <c r="B38" s="19" t="s">
        <v>77</v>
      </c>
      <c r="C38" s="15">
        <v>1</v>
      </c>
      <c r="D38" s="23">
        <v>426807</v>
      </c>
      <c r="E38" s="23">
        <v>311381.72645161301</v>
      </c>
    </row>
    <row r="39" spans="1:5" ht="15" x14ac:dyDescent="0.25">
      <c r="A39" s="17" t="s">
        <v>2</v>
      </c>
      <c r="B39" s="18" t="s">
        <v>75</v>
      </c>
      <c r="C39" s="11"/>
      <c r="D39" s="21"/>
      <c r="E39" s="21"/>
    </row>
    <row r="40" spans="1:5" x14ac:dyDescent="0.2">
      <c r="A40" s="13" t="s">
        <v>32</v>
      </c>
      <c r="B40" s="14" t="s">
        <v>33</v>
      </c>
      <c r="C40" s="13">
        <v>1</v>
      </c>
      <c r="D40" s="22">
        <v>80400</v>
      </c>
      <c r="E40" s="22">
        <v>118023.360294118</v>
      </c>
    </row>
    <row r="41" spans="1:5" x14ac:dyDescent="0.2">
      <c r="A41" s="13" t="s">
        <v>36</v>
      </c>
      <c r="B41" s="14" t="s">
        <v>33</v>
      </c>
      <c r="C41" s="13">
        <v>1</v>
      </c>
      <c r="D41" s="22">
        <v>234184</v>
      </c>
      <c r="E41" s="22">
        <v>311381.72645161301</v>
      </c>
    </row>
    <row r="42" spans="1:5" x14ac:dyDescent="0.2">
      <c r="A42" s="13" t="s">
        <v>38</v>
      </c>
      <c r="B42" s="14" t="s">
        <v>33</v>
      </c>
      <c r="C42" s="13">
        <v>2</v>
      </c>
      <c r="D42" s="22">
        <v>113084</v>
      </c>
      <c r="E42" s="22">
        <v>256501.943529412</v>
      </c>
    </row>
    <row r="43" spans="1:5" x14ac:dyDescent="0.2">
      <c r="A43" s="13" t="s">
        <v>41</v>
      </c>
      <c r="B43" s="14" t="s">
        <v>33</v>
      </c>
      <c r="C43" s="13">
        <v>9</v>
      </c>
      <c r="D43" s="22">
        <v>61608.222222222197</v>
      </c>
      <c r="E43" s="22">
        <v>139661.05944931199</v>
      </c>
    </row>
    <row r="44" spans="1:5" x14ac:dyDescent="0.2">
      <c r="A44" s="13" t="s">
        <v>43</v>
      </c>
      <c r="B44" s="14" t="s">
        <v>33</v>
      </c>
      <c r="C44" s="13">
        <v>23</v>
      </c>
      <c r="D44" s="22">
        <v>57987.173913043502</v>
      </c>
      <c r="E44" s="22">
        <v>92325.4591406908</v>
      </c>
    </row>
    <row r="45" spans="1:5" x14ac:dyDescent="0.2">
      <c r="A45" s="13" t="s">
        <v>45</v>
      </c>
      <c r="B45" s="14" t="s">
        <v>33</v>
      </c>
      <c r="C45" s="13">
        <v>1</v>
      </c>
      <c r="D45" s="22">
        <v>65164</v>
      </c>
      <c r="E45" s="22">
        <v>90383.015274034202</v>
      </c>
    </row>
    <row r="46" spans="1:5" x14ac:dyDescent="0.2">
      <c r="A46" s="13" t="s">
        <v>51</v>
      </c>
      <c r="B46" s="14" t="s">
        <v>33</v>
      </c>
      <c r="C46" s="13">
        <v>1</v>
      </c>
      <c r="D46" s="22">
        <v>34163</v>
      </c>
      <c r="E46" s="22">
        <v>53716.592038795701</v>
      </c>
    </row>
    <row r="47" spans="1:5" x14ac:dyDescent="0.2">
      <c r="A47" s="13" t="s">
        <v>52</v>
      </c>
      <c r="B47" s="14" t="s">
        <v>33</v>
      </c>
      <c r="C47" s="13">
        <v>5</v>
      </c>
      <c r="D47" s="22">
        <v>53230.8</v>
      </c>
      <c r="E47" s="22">
        <v>38908.364528795799</v>
      </c>
    </row>
    <row r="48" spans="1:5" x14ac:dyDescent="0.2">
      <c r="A48" s="13" t="s">
        <v>57</v>
      </c>
      <c r="B48" s="14" t="s">
        <v>33</v>
      </c>
      <c r="C48" s="13">
        <v>1</v>
      </c>
      <c r="D48" s="22">
        <v>78309</v>
      </c>
      <c r="E48" s="22">
        <v>129834.15625</v>
      </c>
    </row>
    <row r="49" spans="1:5" ht="15" x14ac:dyDescent="0.25">
      <c r="A49" s="15" t="s">
        <v>78</v>
      </c>
      <c r="B49" s="16" t="s">
        <v>33</v>
      </c>
      <c r="C49" s="15">
        <f>SUM(C40:C48)</f>
        <v>44</v>
      </c>
      <c r="D49" s="23">
        <f>SUBTOTAL(1,D40:D48)</f>
        <v>86458.910681696201</v>
      </c>
      <c r="E49" s="23">
        <f>SUBTOTAL(1,E40:E48)</f>
        <v>136748.40855075239</v>
      </c>
    </row>
    <row r="50" spans="1:5" ht="15" x14ac:dyDescent="0.25">
      <c r="A50" s="17" t="s">
        <v>2</v>
      </c>
      <c r="B50" s="18" t="s">
        <v>75</v>
      </c>
      <c r="C50" s="11"/>
      <c r="D50" s="21"/>
      <c r="E50" s="21"/>
    </row>
    <row r="51" spans="1:5" x14ac:dyDescent="0.2">
      <c r="A51" s="13" t="s">
        <v>28</v>
      </c>
      <c r="B51" s="14" t="s">
        <v>79</v>
      </c>
      <c r="C51" s="13">
        <v>1</v>
      </c>
      <c r="D51" s="22">
        <v>155146</v>
      </c>
      <c r="E51" s="22">
        <v>236581.20408163301</v>
      </c>
    </row>
    <row r="52" spans="1:5" x14ac:dyDescent="0.2">
      <c r="A52" s="13" t="s">
        <v>30</v>
      </c>
      <c r="B52" s="14" t="s">
        <v>79</v>
      </c>
      <c r="C52" s="13">
        <v>2</v>
      </c>
      <c r="D52" s="22">
        <v>82681</v>
      </c>
      <c r="E52" s="22">
        <v>137987.626242545</v>
      </c>
    </row>
    <row r="53" spans="1:5" x14ac:dyDescent="0.2">
      <c r="A53" s="13" t="s">
        <v>32</v>
      </c>
      <c r="B53" s="14" t="s">
        <v>79</v>
      </c>
      <c r="C53" s="13">
        <v>3</v>
      </c>
      <c r="D53" s="22">
        <v>98104.666666666701</v>
      </c>
      <c r="E53" s="22">
        <v>118023.360294118</v>
      </c>
    </row>
    <row r="54" spans="1:5" x14ac:dyDescent="0.2">
      <c r="A54" s="13" t="s">
        <v>45</v>
      </c>
      <c r="B54" s="14" t="s">
        <v>79</v>
      </c>
      <c r="C54" s="13">
        <v>2</v>
      </c>
      <c r="D54" s="22">
        <v>34019</v>
      </c>
      <c r="E54" s="22">
        <v>90383.015274034202</v>
      </c>
    </row>
    <row r="55" spans="1:5" x14ac:dyDescent="0.2">
      <c r="A55" s="13" t="s">
        <v>46</v>
      </c>
      <c r="B55" s="14" t="s">
        <v>79</v>
      </c>
      <c r="C55" s="13">
        <v>2</v>
      </c>
      <c r="D55" s="22">
        <v>21595.5</v>
      </c>
      <c r="E55" s="22">
        <v>72067.105014749293</v>
      </c>
    </row>
    <row r="56" spans="1:5" x14ac:dyDescent="0.2">
      <c r="A56" s="13" t="s">
        <v>54</v>
      </c>
      <c r="B56" s="14" t="s">
        <v>79</v>
      </c>
      <c r="C56" s="13">
        <v>2</v>
      </c>
      <c r="D56" s="22">
        <v>36789.5</v>
      </c>
      <c r="E56" s="22">
        <v>125057.07302631599</v>
      </c>
    </row>
    <row r="57" spans="1:5" x14ac:dyDescent="0.2">
      <c r="A57" s="13" t="s">
        <v>55</v>
      </c>
      <c r="B57" s="14" t="s">
        <v>79</v>
      </c>
      <c r="C57" s="13">
        <v>2</v>
      </c>
      <c r="D57" s="22">
        <v>34545.5</v>
      </c>
      <c r="E57" s="22">
        <v>67145.766252053494</v>
      </c>
    </row>
    <row r="58" spans="1:5" x14ac:dyDescent="0.2">
      <c r="A58" s="13" t="s">
        <v>56</v>
      </c>
      <c r="B58" s="14" t="s">
        <v>79</v>
      </c>
      <c r="C58" s="13">
        <v>5</v>
      </c>
      <c r="D58" s="22">
        <v>40181.800000000003</v>
      </c>
      <c r="E58" s="22">
        <v>49897.454705505799</v>
      </c>
    </row>
    <row r="59" spans="1:5" ht="15" x14ac:dyDescent="0.25">
      <c r="A59" s="15" t="s">
        <v>78</v>
      </c>
      <c r="B59" s="16" t="s">
        <v>79</v>
      </c>
      <c r="C59" s="15">
        <f>SUM(C51:C58)</f>
        <v>19</v>
      </c>
      <c r="D59" s="23">
        <f>SUBTOTAL(1,D51:D58)</f>
        <v>62882.870833333334</v>
      </c>
      <c r="E59" s="23">
        <f>SUBTOTAL(1,E51:E58)</f>
        <v>112142.82561136935</v>
      </c>
    </row>
    <row r="60" spans="1:5" ht="15" x14ac:dyDescent="0.25">
      <c r="A60" s="17" t="s">
        <v>2</v>
      </c>
      <c r="B60" s="18" t="s">
        <v>75</v>
      </c>
      <c r="C60" s="11"/>
      <c r="D60" s="21"/>
      <c r="E60" s="21"/>
    </row>
    <row r="61" spans="1:5" x14ac:dyDescent="0.2">
      <c r="A61" s="13" t="s">
        <v>14</v>
      </c>
      <c r="B61" s="14" t="s">
        <v>80</v>
      </c>
      <c r="C61" s="13">
        <v>1</v>
      </c>
      <c r="D61" s="22">
        <v>434628</v>
      </c>
      <c r="E61" s="22">
        <v>101304.612142389</v>
      </c>
    </row>
    <row r="62" spans="1:5" x14ac:dyDescent="0.2">
      <c r="A62" s="13" t="s">
        <v>21</v>
      </c>
      <c r="B62" s="14" t="s">
        <v>80</v>
      </c>
      <c r="C62" s="13">
        <v>1</v>
      </c>
      <c r="D62" s="22">
        <v>55059</v>
      </c>
      <c r="E62" s="22">
        <v>45226.924172646497</v>
      </c>
    </row>
    <row r="63" spans="1:5" x14ac:dyDescent="0.2">
      <c r="A63" s="13" t="s">
        <v>22</v>
      </c>
      <c r="B63" s="14" t="s">
        <v>80</v>
      </c>
      <c r="C63" s="13">
        <v>1</v>
      </c>
      <c r="D63" s="22">
        <v>195956</v>
      </c>
      <c r="E63" s="22">
        <v>104890.287560582</v>
      </c>
    </row>
    <row r="64" spans="1:5" x14ac:dyDescent="0.2">
      <c r="A64" s="13" t="s">
        <v>23</v>
      </c>
      <c r="B64" s="14" t="s">
        <v>80</v>
      </c>
      <c r="C64" s="13">
        <v>1</v>
      </c>
      <c r="D64" s="22">
        <v>254008</v>
      </c>
      <c r="E64" s="22">
        <v>144829.132953466</v>
      </c>
    </row>
    <row r="65" spans="1:5" x14ac:dyDescent="0.2">
      <c r="A65" s="13" t="s">
        <v>24</v>
      </c>
      <c r="B65" s="14" t="s">
        <v>80</v>
      </c>
      <c r="C65" s="13">
        <v>1</v>
      </c>
      <c r="D65" s="22">
        <v>289127</v>
      </c>
      <c r="E65" s="22">
        <v>81733.309634126897</v>
      </c>
    </row>
    <row r="66" spans="1:5" x14ac:dyDescent="0.2">
      <c r="A66" s="13" t="s">
        <v>25</v>
      </c>
      <c r="B66" s="14" t="s">
        <v>80</v>
      </c>
      <c r="C66" s="13">
        <v>2</v>
      </c>
      <c r="D66" s="22">
        <v>686120.5</v>
      </c>
      <c r="E66" s="22">
        <v>255084.95118343199</v>
      </c>
    </row>
    <row r="67" spans="1:5" x14ac:dyDescent="0.2">
      <c r="A67" s="13" t="s">
        <v>26</v>
      </c>
      <c r="B67" s="14" t="s">
        <v>80</v>
      </c>
      <c r="C67" s="13">
        <v>2</v>
      </c>
      <c r="D67" s="22">
        <v>304089.5</v>
      </c>
      <c r="E67" s="22">
        <v>70002.447395000403</v>
      </c>
    </row>
    <row r="68" spans="1:5" x14ac:dyDescent="0.2">
      <c r="A68" s="13" t="s">
        <v>27</v>
      </c>
      <c r="B68" s="14" t="s">
        <v>80</v>
      </c>
      <c r="C68" s="13">
        <v>1</v>
      </c>
      <c r="D68" s="22">
        <v>326823</v>
      </c>
      <c r="E68" s="22">
        <v>343123.13129671803</v>
      </c>
    </row>
    <row r="69" spans="1:5" x14ac:dyDescent="0.2">
      <c r="A69" s="13" t="s">
        <v>30</v>
      </c>
      <c r="B69" s="14" t="s">
        <v>80</v>
      </c>
      <c r="C69" s="13">
        <v>9</v>
      </c>
      <c r="D69" s="22">
        <v>81277.666666666701</v>
      </c>
      <c r="E69" s="22">
        <v>137987.626242545</v>
      </c>
    </row>
    <row r="70" spans="1:5" x14ac:dyDescent="0.2">
      <c r="A70" s="13" t="s">
        <v>32</v>
      </c>
      <c r="B70" s="14" t="s">
        <v>80</v>
      </c>
      <c r="C70" s="13">
        <v>7</v>
      </c>
      <c r="D70" s="22">
        <v>83865.857142857203</v>
      </c>
      <c r="E70" s="22">
        <v>118023.360294118</v>
      </c>
    </row>
    <row r="71" spans="1:5" x14ac:dyDescent="0.2">
      <c r="A71" s="13" t="s">
        <v>44</v>
      </c>
      <c r="B71" s="14" t="s">
        <v>80</v>
      </c>
      <c r="C71" s="13">
        <v>2</v>
      </c>
      <c r="D71" s="22">
        <v>142878</v>
      </c>
      <c r="E71" s="22">
        <v>117864.742146597</v>
      </c>
    </row>
    <row r="72" spans="1:5" x14ac:dyDescent="0.2">
      <c r="A72" s="13" t="s">
        <v>45</v>
      </c>
      <c r="B72" s="14" t="s">
        <v>80</v>
      </c>
      <c r="C72" s="13">
        <v>2</v>
      </c>
      <c r="D72" s="22">
        <v>53240</v>
      </c>
      <c r="E72" s="22">
        <v>90383.015274034202</v>
      </c>
    </row>
    <row r="73" spans="1:5" x14ac:dyDescent="0.2">
      <c r="A73" s="13" t="s">
        <v>46</v>
      </c>
      <c r="B73" s="14" t="s">
        <v>80</v>
      </c>
      <c r="C73" s="13">
        <v>3</v>
      </c>
      <c r="D73" s="22">
        <v>72805.666666666701</v>
      </c>
      <c r="E73" s="22">
        <v>72067.105014749293</v>
      </c>
    </row>
    <row r="74" spans="1:5" x14ac:dyDescent="0.2">
      <c r="A74" s="13" t="s">
        <v>48</v>
      </c>
      <c r="B74" s="14" t="s">
        <v>80</v>
      </c>
      <c r="C74" s="13">
        <v>1</v>
      </c>
      <c r="D74" s="22">
        <v>14522</v>
      </c>
      <c r="E74" s="22">
        <v>65029.829275856697</v>
      </c>
    </row>
    <row r="75" spans="1:5" x14ac:dyDescent="0.2">
      <c r="A75" s="13" t="s">
        <v>49</v>
      </c>
      <c r="B75" s="14" t="s">
        <v>80</v>
      </c>
      <c r="C75" s="13">
        <v>1</v>
      </c>
      <c r="D75" s="22">
        <v>131286</v>
      </c>
      <c r="E75" s="22">
        <v>50457.469510725503</v>
      </c>
    </row>
    <row r="76" spans="1:5" x14ac:dyDescent="0.2">
      <c r="A76" s="13" t="s">
        <v>51</v>
      </c>
      <c r="B76" s="14" t="s">
        <v>80</v>
      </c>
      <c r="C76" s="13">
        <v>2</v>
      </c>
      <c r="D76" s="22">
        <v>25643.5</v>
      </c>
      <c r="E76" s="22">
        <v>53716.592038795701</v>
      </c>
    </row>
    <row r="77" spans="1:5" x14ac:dyDescent="0.2">
      <c r="A77" s="13" t="s">
        <v>53</v>
      </c>
      <c r="B77" s="14" t="s">
        <v>80</v>
      </c>
      <c r="C77" s="13">
        <v>1</v>
      </c>
      <c r="D77" s="22">
        <v>45290</v>
      </c>
      <c r="E77" s="22">
        <v>65065.671916010499</v>
      </c>
    </row>
    <row r="78" spans="1:5" x14ac:dyDescent="0.2">
      <c r="A78" s="13" t="s">
        <v>54</v>
      </c>
      <c r="B78" s="14" t="s">
        <v>80</v>
      </c>
      <c r="C78" s="13">
        <v>4</v>
      </c>
      <c r="D78" s="22">
        <v>38402.75</v>
      </c>
      <c r="E78" s="22">
        <v>125057.07302631599</v>
      </c>
    </row>
    <row r="79" spans="1:5" x14ac:dyDescent="0.2">
      <c r="A79" s="13" t="s">
        <v>55</v>
      </c>
      <c r="B79" s="14" t="s">
        <v>80</v>
      </c>
      <c r="C79" s="13">
        <v>21</v>
      </c>
      <c r="D79" s="22">
        <v>33135.571428571398</v>
      </c>
      <c r="E79" s="22">
        <v>67145.766252053494</v>
      </c>
    </row>
    <row r="80" spans="1:5" x14ac:dyDescent="0.2">
      <c r="A80" s="13" t="s">
        <v>56</v>
      </c>
      <c r="B80" s="14" t="s">
        <v>80</v>
      </c>
      <c r="C80" s="13">
        <v>9</v>
      </c>
      <c r="D80" s="22">
        <v>51820.333333333401</v>
      </c>
      <c r="E80" s="22">
        <v>49897.454705505799</v>
      </c>
    </row>
    <row r="81" spans="1:5" x14ac:dyDescent="0.2">
      <c r="A81" s="13" t="s">
        <v>59</v>
      </c>
      <c r="B81" s="14" t="s">
        <v>80</v>
      </c>
      <c r="C81" s="13">
        <v>1</v>
      </c>
      <c r="D81" s="22">
        <v>41977</v>
      </c>
      <c r="E81" s="22">
        <v>92071.840437788007</v>
      </c>
    </row>
    <row r="82" spans="1:5" x14ac:dyDescent="0.2">
      <c r="A82" s="13" t="s">
        <v>60</v>
      </c>
      <c r="B82" s="14" t="s">
        <v>80</v>
      </c>
      <c r="C82" s="13">
        <v>1</v>
      </c>
      <c r="D82" s="22">
        <v>884920</v>
      </c>
      <c r="E82" s="22">
        <v>148919.45474294</v>
      </c>
    </row>
    <row r="83" spans="1:5" x14ac:dyDescent="0.2">
      <c r="A83" s="13" t="s">
        <v>61</v>
      </c>
      <c r="B83" s="14" t="s">
        <v>80</v>
      </c>
      <c r="C83" s="13">
        <v>1</v>
      </c>
      <c r="D83" s="22">
        <v>186484</v>
      </c>
      <c r="E83" s="22">
        <v>117643.255441741</v>
      </c>
    </row>
    <row r="84" spans="1:5" x14ac:dyDescent="0.2">
      <c r="A84" s="13" t="s">
        <v>62</v>
      </c>
      <c r="B84" s="14" t="s">
        <v>80</v>
      </c>
      <c r="C84" s="13">
        <v>1</v>
      </c>
      <c r="D84" s="22">
        <v>75298</v>
      </c>
      <c r="E84" s="22">
        <v>71128.577083333294</v>
      </c>
    </row>
    <row r="85" spans="1:5" x14ac:dyDescent="0.2">
      <c r="A85" s="13" t="s">
        <v>63</v>
      </c>
      <c r="B85" s="14" t="s">
        <v>80</v>
      </c>
      <c r="C85" s="13">
        <v>1</v>
      </c>
      <c r="D85" s="22">
        <v>263799</v>
      </c>
      <c r="E85" s="22">
        <v>66076.795275590601</v>
      </c>
    </row>
    <row r="86" spans="1:5" x14ac:dyDescent="0.2">
      <c r="A86" s="13" t="s">
        <v>64</v>
      </c>
      <c r="B86" s="14" t="s">
        <v>80</v>
      </c>
      <c r="C86" s="13">
        <v>1</v>
      </c>
      <c r="D86" s="22">
        <v>138472</v>
      </c>
      <c r="E86" s="22">
        <v>95873.154255319198</v>
      </c>
    </row>
    <row r="87" spans="1:5" x14ac:dyDescent="0.2">
      <c r="A87" s="13" t="s">
        <v>65</v>
      </c>
      <c r="B87" s="14" t="s">
        <v>80</v>
      </c>
      <c r="C87" s="13">
        <v>4</v>
      </c>
      <c r="D87" s="22">
        <v>39415.25</v>
      </c>
      <c r="E87" s="22">
        <v>58348.226768968503</v>
      </c>
    </row>
    <row r="88" spans="1:5" x14ac:dyDescent="0.2">
      <c r="A88" s="13" t="s">
        <v>66</v>
      </c>
      <c r="B88" s="14" t="s">
        <v>80</v>
      </c>
      <c r="C88" s="13">
        <v>1</v>
      </c>
      <c r="D88" s="22">
        <v>48098</v>
      </c>
      <c r="E88" s="22">
        <v>104101.174468085</v>
      </c>
    </row>
    <row r="89" spans="1:5" x14ac:dyDescent="0.2">
      <c r="A89" s="13" t="s">
        <v>67</v>
      </c>
      <c r="B89" s="14" t="s">
        <v>80</v>
      </c>
      <c r="C89" s="13">
        <v>1</v>
      </c>
      <c r="D89" s="22">
        <v>52507</v>
      </c>
      <c r="E89" s="22">
        <v>148427.81141868501</v>
      </c>
    </row>
    <row r="90" spans="1:5" x14ac:dyDescent="0.2">
      <c r="A90" s="13" t="s">
        <v>69</v>
      </c>
      <c r="B90" s="14" t="s">
        <v>80</v>
      </c>
      <c r="C90" s="13">
        <v>1</v>
      </c>
      <c r="D90" s="22">
        <v>159574</v>
      </c>
      <c r="E90" s="22">
        <v>89830.214101461694</v>
      </c>
    </row>
    <row r="91" spans="1:5" x14ac:dyDescent="0.2">
      <c r="A91" s="13" t="s">
        <v>70</v>
      </c>
      <c r="B91" s="14" t="s">
        <v>80</v>
      </c>
      <c r="C91" s="13">
        <v>1</v>
      </c>
      <c r="D91" s="22">
        <v>216757</v>
      </c>
      <c r="E91" s="22">
        <v>115538.012536162</v>
      </c>
    </row>
    <row r="92" spans="1:5" x14ac:dyDescent="0.2">
      <c r="A92" s="13" t="s">
        <v>71</v>
      </c>
      <c r="B92" s="14" t="s">
        <v>80</v>
      </c>
      <c r="C92" s="13">
        <v>1</v>
      </c>
      <c r="D92" s="22">
        <v>252047</v>
      </c>
      <c r="E92" s="22">
        <v>88879.593263310395</v>
      </c>
    </row>
    <row r="93" spans="1:5" ht="15" x14ac:dyDescent="0.25">
      <c r="A93" s="15" t="s">
        <v>78</v>
      </c>
      <c r="B93" s="16" t="s">
        <v>80</v>
      </c>
      <c r="C93" s="15">
        <f>SUM(C61:C92)</f>
        <v>87</v>
      </c>
      <c r="D93" s="23">
        <f>SUBTOTAL(1,D61:D92)</f>
        <v>177478.95610119047</v>
      </c>
      <c r="E93" s="23">
        <f>SUBTOTAL(1,E61:E92)</f>
        <v>104866.51911965791</v>
      </c>
    </row>
    <row r="94" spans="1:5" ht="15" x14ac:dyDescent="0.25">
      <c r="A94" s="17" t="s">
        <v>2</v>
      </c>
      <c r="B94" s="18" t="s">
        <v>75</v>
      </c>
      <c r="C94" s="11"/>
      <c r="D94" s="21"/>
      <c r="E94" s="21"/>
    </row>
    <row r="95" spans="1:5" x14ac:dyDescent="0.2">
      <c r="A95" s="13" t="s">
        <v>30</v>
      </c>
      <c r="B95" s="14" t="s">
        <v>81</v>
      </c>
      <c r="C95" s="13">
        <v>2</v>
      </c>
      <c r="D95" s="22">
        <v>92565</v>
      </c>
      <c r="E95" s="22">
        <v>137987.626242545</v>
      </c>
    </row>
    <row r="96" spans="1:5" x14ac:dyDescent="0.2">
      <c r="A96" s="13" t="s">
        <v>32</v>
      </c>
      <c r="B96" s="14" t="s">
        <v>81</v>
      </c>
      <c r="C96" s="13">
        <v>6</v>
      </c>
      <c r="D96" s="22">
        <v>122644.33333333299</v>
      </c>
      <c r="E96" s="22">
        <v>118023.360294118</v>
      </c>
    </row>
    <row r="97" spans="1:5" x14ac:dyDescent="0.2">
      <c r="A97" s="13" t="s">
        <v>44</v>
      </c>
      <c r="B97" s="14" t="s">
        <v>81</v>
      </c>
      <c r="C97" s="13">
        <v>1</v>
      </c>
      <c r="D97" s="22">
        <v>18566</v>
      </c>
      <c r="E97" s="22">
        <v>117864.742146597</v>
      </c>
    </row>
    <row r="98" spans="1:5" x14ac:dyDescent="0.2">
      <c r="A98" s="13" t="s">
        <v>46</v>
      </c>
      <c r="B98" s="14" t="s">
        <v>81</v>
      </c>
      <c r="C98" s="13">
        <v>2</v>
      </c>
      <c r="D98" s="22">
        <v>49342</v>
      </c>
      <c r="E98" s="22">
        <v>72067.105014749293</v>
      </c>
    </row>
    <row r="99" spans="1:5" x14ac:dyDescent="0.2">
      <c r="A99" s="13" t="s">
        <v>56</v>
      </c>
      <c r="B99" s="14" t="s">
        <v>81</v>
      </c>
      <c r="C99" s="13">
        <v>2</v>
      </c>
      <c r="D99" s="22">
        <v>48573</v>
      </c>
      <c r="E99" s="22">
        <v>49897.454705505799</v>
      </c>
    </row>
    <row r="100" spans="1:5" ht="15" x14ac:dyDescent="0.25">
      <c r="A100" s="15" t="s">
        <v>78</v>
      </c>
      <c r="B100" s="16" t="s">
        <v>81</v>
      </c>
      <c r="C100" s="15">
        <f>SUM(C95:C99)</f>
        <v>13</v>
      </c>
      <c r="D100" s="23">
        <f>SUBTOTAL(1,D95:D99)</f>
        <v>66338.066666666607</v>
      </c>
      <c r="E100" s="23">
        <f>SUBTOTAL(1,E95:E99)</f>
        <v>99168.057680703016</v>
      </c>
    </row>
  </sheetData>
  <mergeCells count="1">
    <mergeCell ref="C1:D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Original data from Åke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aakar1</dc:creator>
  <cp:lastModifiedBy>Fernström, Mats</cp:lastModifiedBy>
  <cp:revision>1</cp:revision>
  <dcterms:created xsi:type="dcterms:W3CDTF">2025-02-05T13:10:31Z</dcterms:created>
  <dcterms:modified xsi:type="dcterms:W3CDTF">2025-02-11T17:43:52Z</dcterms:modified>
</cp:coreProperties>
</file>