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A70E99EF-2DE7-4C9F-90C1-312BF42C8AEF}" xr6:coauthVersionLast="47" xr6:coauthVersionMax="47" xr10:uidLastSave="{00000000-0000-0000-0000-000000000000}"/>
  <bookViews>
    <workbookView xWindow="-120" yWindow="-120" windowWidth="29040" windowHeight="15720" tabRatio="841" firstSheet="1" activeTab="3" xr2:uid="{00000000-000D-0000-FFFF-FFFF00000000}"/>
  </bookViews>
  <sheets>
    <sheet name="read_me" sheetId="16" r:id="rId1"/>
    <sheet name="drg_logic" sheetId="2" r:id="rId2"/>
    <sheet name="dg_feat" sheetId="3" r:id="rId3"/>
    <sheet name="proc_feat" sheetId="4" r:id="rId4"/>
    <sheet name="compl_excl" sheetId="5" r:id="rId5"/>
    <sheet name="compl_name" sheetId="6" r:id="rId6"/>
    <sheet name="drg_name" sheetId="7" r:id="rId7"/>
    <sheet name="drg__comb_name" sheetId="18" r:id="rId8"/>
    <sheet name="mdc_name" sheetId="8" r:id="rId9"/>
    <sheet name="dgcat_name" sheetId="9" r:id="rId10"/>
    <sheet name="dgprop_name" sheetId="10" r:id="rId11"/>
    <sheet name="pdgprop_name" sheetId="11" r:id="rId12"/>
    <sheet name="procprop_name" sheetId="12" r:id="rId13"/>
    <sheet name="rtc" sheetId="13" r:id="rId14"/>
    <sheet name="dg" sheetId="14" r:id="rId15"/>
    <sheet name="proc" sheetId="15" r:id="rId16"/>
    <sheet name="atc" sheetId="17" r:id="rId17"/>
  </sheets>
  <externalReferences>
    <externalReference r:id="rId18"/>
  </externalReferences>
  <definedNames>
    <definedName name="_xlnm._FilterDatabase" localSheetId="4" hidden="1">compl_excl!$C$3:$D$3</definedName>
    <definedName name="_xlnm._FilterDatabase" localSheetId="5" hidden="1">compl_name!#REF!</definedName>
    <definedName name="_xlnm._FilterDatabase" localSheetId="14" hidden="1">dg!#REF!</definedName>
    <definedName name="_xlnm._FilterDatabase" localSheetId="2" hidden="1">dg_feat!$C$2:$C$2</definedName>
    <definedName name="_xlnm._FilterDatabase" localSheetId="9" hidden="1">dgcat_name!$C$3:$C$3</definedName>
    <definedName name="_xlnm._FilterDatabase" localSheetId="10" hidden="1">dgprop_name!$C$3:$C$3</definedName>
    <definedName name="_xlnm._FilterDatabase" localSheetId="7" hidden="1">drg__comb_name!$A$2:$J$12</definedName>
    <definedName name="_xlnm._FilterDatabase" localSheetId="1" hidden="1">drg_logic!$C$2:$AA$2</definedName>
    <definedName name="_xlnm._FilterDatabase" localSheetId="6" hidden="1">drg_name!$A$2:$M$42</definedName>
    <definedName name="_xlnm._FilterDatabase" localSheetId="8" hidden="1">mdc_name!$C$3:$E$3</definedName>
    <definedName name="_xlnm._FilterDatabase" localSheetId="11" hidden="1">pdgprop_name!$C$2:$C$2</definedName>
    <definedName name="_xlnm._FilterDatabase" localSheetId="15" hidden="1">proc!$A$2:$K$22</definedName>
    <definedName name="_xlnm._FilterDatabase" localSheetId="3" hidden="1">proc_feat!$C$3:$D$51234</definedName>
    <definedName name="_xlnm._FilterDatabase" localSheetId="12" hidden="1">procprop_name!$C$3:$D$3</definedName>
    <definedName name="_xlnm._FilterDatabase" localSheetId="13" hidden="1">rtc!$C$3:$C$3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15" l="1"/>
  <c r="H4" i="15"/>
  <c r="H5" i="15"/>
  <c r="H6" i="15"/>
  <c r="H7" i="15"/>
  <c r="H8" i="15"/>
  <c r="H9" i="15"/>
  <c r="H10" i="15"/>
  <c r="H11" i="15"/>
  <c r="H12" i="15"/>
  <c r="H13" i="15"/>
  <c r="H14" i="15"/>
  <c r="H15" i="15"/>
  <c r="H16" i="15"/>
  <c r="H17" i="15"/>
  <c r="H18" i="15"/>
  <c r="H19" i="15"/>
  <c r="H20" i="15"/>
  <c r="H21" i="15"/>
  <c r="H22" i="15"/>
</calcChain>
</file>

<file path=xl/sharedStrings.xml><?xml version="1.0" encoding="utf-8"?>
<sst xmlns="http://schemas.openxmlformats.org/spreadsheetml/2006/main" count="949" uniqueCount="227">
  <si>
    <t>ord</t>
  </si>
  <si>
    <t>id</t>
  </si>
  <si>
    <t>drg_nat</t>
  </si>
  <si>
    <t>drg_text_nat</t>
  </si>
  <si>
    <t>drg_comb</t>
  </si>
  <si>
    <t>rtc</t>
  </si>
  <si>
    <t>icd</t>
  </si>
  <si>
    <t>mdc</t>
  </si>
  <si>
    <t>dgcat</t>
  </si>
  <si>
    <t>pdgprop</t>
  </si>
  <si>
    <t>compl</t>
  </si>
  <si>
    <t>or_proc</t>
  </si>
  <si>
    <t>procpro</t>
  </si>
  <si>
    <t>secpro</t>
  </si>
  <si>
    <t>dgprop1</t>
  </si>
  <si>
    <t>dgprop2</t>
  </si>
  <si>
    <t>dgprop3</t>
  </si>
  <si>
    <t>dgprop4</t>
  </si>
  <si>
    <t>agelim</t>
  </si>
  <si>
    <t>sex</t>
  </si>
  <si>
    <t>dur</t>
  </si>
  <si>
    <t>disch</t>
  </si>
  <si>
    <t>nat_ver</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</si>
  <si>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</si>
  <si>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</si>
  <si>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</si>
  <si>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</si>
  <si>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</si>
  <si>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</si>
  <si>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</si>
  <si>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</si>
  <si>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</si>
  <si>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</si>
  <si>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</si>
  <si>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</si>
  <si>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</si>
  <si>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</si>
  <si>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</si>
  <si>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</si>
  <si>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</si>
  <si>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</si>
  <si>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</si>
  <si>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</si>
  <si>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</si>
  <si>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</si>
  <si>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</si>
  <si>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</si>
  <si>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</si>
  <si>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</si>
  <si>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</si>
  <si>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</si>
  <si>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</si>
  <si>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in/out</t>
  </si>
  <si>
    <t>NCC ID</t>
  </si>
  <si>
    <t>NCC Comment</t>
  </si>
  <si>
    <t>National ID</t>
  </si>
  <si>
    <t>National Comment</t>
  </si>
  <si>
    <t>dg</t>
  </si>
  <si>
    <t>proc</t>
  </si>
  <si>
    <t>drg_logic</t>
  </si>
  <si>
    <t>dg_feat</t>
  </si>
  <si>
    <t>proc_feat</t>
  </si>
  <si>
    <t>compl_excl</t>
  </si>
  <si>
    <t>compl_name</t>
  </si>
  <si>
    <t>drg_name</t>
  </si>
  <si>
    <t>mdc_name</t>
  </si>
  <si>
    <t>dgcat_name</t>
  </si>
  <si>
    <t>dgprop_name</t>
  </si>
  <si>
    <t>pdgprop_name</t>
  </si>
  <si>
    <t>procprop_name</t>
  </si>
  <si>
    <t>Instructions</t>
  </si>
  <si>
    <r>
      <rPr>
        <u/>
        <sz val="10"/>
        <rFont val="Arial"/>
        <family val="2"/>
      </rPr>
      <t>Properties of diagnoses</t>
    </r>
    <r>
      <rPr>
        <sz val="10"/>
        <rFont val="Arial"/>
        <family val="2"/>
      </rPr>
      <t xml:space="preserve">
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 </t>
    </r>
  </si>
  <si>
    <r>
      <rPr>
        <u/>
        <sz val="10"/>
        <rFont val="Arial"/>
        <family val="2"/>
      </rPr>
      <t>Properties of interventions</t>
    </r>
    <r>
      <rPr>
        <sz val="10"/>
        <rFont val="Arial"/>
        <family val="2"/>
      </rPr>
      <t xml:space="preserve">
New properties are marked IN, deleted properties are marked OUT.
The variable vartype indicates which property is defined. They can be:
PROCPR (procedure property), DGPROP (diagnosis property), OR (operation room property), CC (complication or comorbidity property)</t>
    </r>
  </si>
  <si>
    <r>
      <rPr>
        <u/>
        <sz val="10"/>
        <rFont val="Arial"/>
        <family val="2"/>
      </rPr>
      <t>Names of the complication categories</t>
    </r>
    <r>
      <rPr>
        <sz val="10"/>
        <rFont val="Arial"/>
        <family val="2"/>
      </rPr>
      <t xml:space="preserve">
New categories are marked IN, old categories are marked OUT.
Also, any change of the name of the category must appear twice - the row with the original name is marked OUT and the row with the new name is marked IN.</t>
    </r>
  </si>
  <si>
    <r>
      <rPr>
        <u/>
        <sz val="10"/>
        <rFont val="Arial"/>
        <family val="2"/>
      </rPr>
      <t>Names of the DRGs</t>
    </r>
    <r>
      <rPr>
        <sz val="10"/>
        <rFont val="Arial"/>
        <family val="2"/>
      </rPr>
      <t xml:space="preserve">
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</si>
  <si>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r>
      <rPr>
        <u/>
        <sz val="10"/>
        <rFont val="Arial"/>
        <family val="2"/>
      </rPr>
      <t>Names of diagnosis categories</t>
    </r>
    <r>
      <rPr>
        <sz val="10"/>
        <rFont val="Arial"/>
        <family val="2"/>
      </rPr>
      <t xml:space="preserve"> (vartype DGCAT in dg_feat table and dgcat in drg_logic table)
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 (MDC) are included in this table. Their coding has only two characters (numbers). </t>
    </r>
  </si>
  <si>
    <r>
      <rPr>
        <u/>
        <sz val="10"/>
        <rFont val="Arial"/>
        <family val="2"/>
      </rPr>
      <t>Names of principal diagnosis properties</t>
    </r>
    <r>
      <rPr>
        <sz val="10"/>
        <rFont val="Arial"/>
        <family val="2"/>
      </rPr>
      <t xml:space="preserve"> (vartype PDGPRO in dg_feat table and variable pdgprop in drg_logic table)
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</si>
  <si>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r>
      <rPr>
        <u/>
        <sz val="10"/>
        <rFont val="Arial"/>
        <family val="2"/>
      </rPr>
      <t>Names &amp; types of  diagnosis properties</t>
    </r>
    <r>
      <rPr>
        <sz val="10"/>
        <rFont val="Arial"/>
        <family val="2"/>
      </rPr>
      <t xml:space="preserve"> (vartype DGPROP and SDGPRO in dg_feat table, DGPROP in proc_feat table and dgprop1-4 in drg_logic table)
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</si>
  <si>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r>
      <rPr>
        <u/>
        <sz val="10"/>
        <rFont val="Arial"/>
        <family val="2"/>
      </rPr>
      <t>Names of procedure properties</t>
    </r>
    <r>
      <rPr>
        <sz val="10"/>
        <rFont val="Arial"/>
        <family val="2"/>
      </rPr>
      <t xml:space="preserve"> (vartype PROCPR in proc_feat table and variable procpro &amp; secpro in drg_logic table)
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</si>
  <si>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r>
      <rPr>
        <u/>
        <sz val="10"/>
        <rFont val="Arial"/>
        <family val="2"/>
      </rPr>
      <t>Names of the MDCs</t>
    </r>
    <r>
      <rPr>
        <sz val="10"/>
        <rFont val="Arial"/>
        <family val="2"/>
      </rPr>
      <t xml:space="preserve">
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</si>
  <si>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r>
      <rPr>
        <u/>
        <sz val="10"/>
        <rFont val="Arial"/>
        <family val="2"/>
      </rPr>
      <t>Names of the return codes</t>
    </r>
    <r>
      <rPr>
        <sz val="10"/>
        <rFont val="Arial"/>
        <family val="2"/>
      </rPr>
      <t xml:space="preserve">
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</si>
  <si>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r>
      <rPr>
        <u/>
        <sz val="10"/>
        <rFont val="Arial"/>
        <family val="2"/>
      </rPr>
      <t>All valid diagnoses with national codes and ICD+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</si>
  <si>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version to change</t>
  </si>
  <si>
    <t>comments</t>
  </si>
  <si>
    <t>Name of Combined version to change</t>
  </si>
  <si>
    <t>Name of National version to change</t>
  </si>
  <si>
    <t>Can be a very short summary of the proposed changes</t>
  </si>
  <si>
    <t>Case title</t>
  </si>
  <si>
    <r>
      <rPr>
        <u/>
        <sz val="10"/>
        <rFont val="Arial"/>
        <family val="2"/>
      </rPr>
      <t>Exclusions to complication categories</t>
    </r>
    <r>
      <rPr>
        <sz val="10"/>
        <rFont val="Arial"/>
        <family val="2"/>
      </rPr>
      <t xml:space="preserve">
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</si>
  <si>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ncc_id</t>
  </si>
  <si>
    <t>nat_id</t>
  </si>
  <si>
    <r>
      <t xml:space="preserve">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t>
    </r>
    <r>
      <rPr>
        <u/>
        <sz val="10"/>
        <rFont val="Arial"/>
        <family val="2"/>
      </rPr>
      <t>must</t>
    </r>
    <r>
      <rPr>
        <sz val="10"/>
        <rFont val="Arial"/>
        <family val="2"/>
      </rPr>
      <t xml:space="preserve"> be retained in the TC for the Swedish NordDRG Admin and then tabs containing change instructions shall be colored. 
All table format descriptions of all accepted and confirmed changes will later be combined to a one summary table. For this reason each line </t>
    </r>
    <r>
      <rPr>
        <u/>
        <sz val="10"/>
        <rFont val="Arial"/>
        <family val="2"/>
      </rPr>
      <t>must</t>
    </r>
    <r>
      <rPr>
        <sz val="10"/>
        <rFont val="Arial"/>
        <family val="2"/>
      </rPr>
      <t xml:space="preserve">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 </t>
    </r>
    <r>
      <rPr>
        <u/>
        <sz val="10"/>
        <rFont val="Arial"/>
        <family val="2"/>
      </rPr>
      <t>must</t>
    </r>
    <r>
      <rPr>
        <sz val="10"/>
        <rFont val="Arial"/>
        <family val="2"/>
      </rPr>
      <t xml:space="preserve"> appear twice - the old rule/property/code is marked OUT and the modified rule/property/code is marked IN.
</t>
    </r>
    <r>
      <rPr>
        <b/>
        <sz val="10"/>
        <rFont val="Arial"/>
        <family val="2"/>
      </rPr>
      <t>A short summary of the changes in each table can be written on the rows below. The existing text shall then be deleted.</t>
    </r>
  </si>
  <si>
    <r>
      <rPr>
        <u/>
        <sz val="10"/>
        <rFont val="Arial"/>
        <family val="2"/>
      </rPr>
      <t>Logical decision rules</t>
    </r>
    <r>
      <rPr>
        <sz val="10"/>
        <rFont val="Arial"/>
        <family val="2"/>
      </rPr>
      <t xml:space="preserve">
New rules are marked IN, deleted rules are marked OUT.
Also, any </t>
    </r>
    <r>
      <rPr>
        <u/>
        <sz val="10"/>
        <rFont val="Arial"/>
        <family val="2"/>
      </rPr>
      <t>change</t>
    </r>
    <r>
      <rPr>
        <sz val="10"/>
        <rFont val="Arial"/>
        <family val="2"/>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 </t>
    </r>
    <r>
      <rPr>
        <b/>
        <sz val="10"/>
        <rFont val="Arial"/>
        <family val="2"/>
      </rPr>
      <t xml:space="preserve">Note!! All such rows must be deleted in the TC for the Swedish NordDRG Admin. </t>
    </r>
    <r>
      <rPr>
        <sz val="10"/>
        <rFont val="Arial"/>
        <family val="2"/>
      </rPr>
      <t xml:space="preserve">
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
</t>
    </r>
    <r>
      <rPr>
        <b/>
        <sz val="10"/>
        <rFont val="Arial"/>
        <family val="2"/>
      </rPr>
      <t>Note!! All new properties must appear in the following tables!</t>
    </r>
    <r>
      <rPr>
        <sz val="10"/>
        <rFont val="Arial"/>
        <family val="2"/>
      </rPr>
      <t xml:space="preserve"> Defintions that have properties that do not exist for any diagnosis or intervention, will not be included in the defintion tables</t>
    </r>
  </si>
  <si>
    <r>
      <rPr>
        <u/>
        <sz val="10"/>
        <rFont val="Arial"/>
        <family val="2"/>
      </rPr>
      <t>All valid surgical and medical procedures with national codes and NCSP+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</si>
  <si>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atc</t>
  </si>
  <si>
    <r>
      <rPr>
        <u/>
        <sz val="10"/>
        <rFont val="Arial"/>
        <family val="2"/>
      </rPr>
      <t>All valid national ATC codes and ATC+ codes</t>
    </r>
    <r>
      <rPr>
        <sz val="10"/>
        <rFont val="Arial"/>
        <family val="2"/>
      </rPr>
      <t xml:space="preserve"> (including national and english code texts)
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 </t>
    </r>
  </si>
  <si>
    <t>361N</t>
  </si>
  <si>
    <t>Gynecological laparoscopy or sterilization in laparatomy</t>
  </si>
  <si>
    <t>13</t>
  </si>
  <si>
    <t>swe</t>
  </si>
  <si>
    <t>361O</t>
  </si>
  <si>
    <t>Gynecological laparoscopy or sterilization in laparatomy, short therapy</t>
  </si>
  <si>
    <t>est/swe/lat/ice/fin/nor</t>
  </si>
  <si>
    <t>361X</t>
  </si>
  <si>
    <t>est/lat/ice/fin/nor</t>
  </si>
  <si>
    <t>362O</t>
  </si>
  <si>
    <t>Laparoscopic or other endoscopic sterilization, short therapy</t>
  </si>
  <si>
    <t>362X</t>
  </si>
  <si>
    <t>Laparoscopic or other endoscopic sterilization</t>
  </si>
  <si>
    <t>PROCPR</t>
  </si>
  <si>
    <t>13S03</t>
  </si>
  <si>
    <t>1</t>
  </si>
  <si>
    <t>Laparoscopy or incisional tubal interruption</t>
  </si>
  <si>
    <t>LGSA00</t>
  </si>
  <si>
    <t>Sterilisation by ligature of Fallopian tubes</t>
  </si>
  <si>
    <t>LGSA10</t>
  </si>
  <si>
    <t>Sterilisation by destruction or division of Fallopian tubes</t>
  </si>
  <si>
    <t>13S07</t>
  </si>
  <si>
    <t>Endoscopic tubal interruption</t>
  </si>
  <si>
    <t>LGSA20</t>
  </si>
  <si>
    <t>Sterilisation by constriction of Fallopian tubes</t>
  </si>
  <si>
    <t>LGSA96</t>
  </si>
  <si>
    <t>Other female sterilisation</t>
  </si>
  <si>
    <t>est</t>
  </si>
  <si>
    <t>LGA00</t>
  </si>
  <si>
    <t>Steriliseerimine munajuhade ligeerimisega</t>
  </si>
  <si>
    <t>LGA10</t>
  </si>
  <si>
    <t>Steriliseerimine munajuhade eemaldamise või läbimisega</t>
  </si>
  <si>
    <t>LGA20</t>
  </si>
  <si>
    <t>Steriliseerimine munajuhade konstriktsiooni teel</t>
  </si>
  <si>
    <t>LGA96</t>
  </si>
  <si>
    <t>Naise muu steriliseerimine</t>
  </si>
  <si>
    <t>ice</t>
  </si>
  <si>
    <t>lat</t>
  </si>
  <si>
    <t>Sterilizacija, nosienot olvadus</t>
  </si>
  <si>
    <t>Sterilizacija, veicot olvadu destukciju vai parskelsanu</t>
  </si>
  <si>
    <t>Sterilizacija, aizspiezot olvadus</t>
  </si>
  <si>
    <t>Cita veida sieviesu sterilizacija</t>
  </si>
  <si>
    <t>nor</t>
  </si>
  <si>
    <t>Sterilisasjon ved tubeligatur</t>
  </si>
  <si>
    <t>Sterilisasjon ved destruksjon eller deling av tubene</t>
  </si>
  <si>
    <t>Sterilisasjon ved avsnøring av tubene</t>
  </si>
  <si>
    <t>Annen kvinnelig sterilisasjon</t>
  </si>
  <si>
    <t>Tubarligatur för sterilisering</t>
  </si>
  <si>
    <t>Koagulation eller delning av tubor för sterilisering</t>
  </si>
  <si>
    <t>Applikation av clips, ringar eller dylikt på tubor för sterilisering</t>
  </si>
  <si>
    <t>Annan sterilisering</t>
  </si>
  <si>
    <t>---</t>
  </si>
  <si>
    <t>COMB 2026</t>
  </si>
  <si>
    <t>OUT</t>
  </si>
  <si>
    <t>IN</t>
  </si>
  <si>
    <t>est/swe/lat/ice/nor</t>
  </si>
  <si>
    <t>361</t>
  </si>
  <si>
    <t>Günekoloogiline laparoskoopia või naise steriliseerimine laparotoomial</t>
  </si>
  <si>
    <t>Gün. laparosk. või naise steril.laparotoomial</t>
  </si>
  <si>
    <t>Günekoloogiline laparoskoopia või naise steriliseerimine laparotoomial, lühike ravi</t>
  </si>
  <si>
    <t>Gün. laparosk. või naise steril.laparotoomial, lüh.ravi</t>
  </si>
  <si>
    <t>362</t>
  </si>
  <si>
    <t>Laparoskoopiline või muu endoskoopiline steriliseerimine</t>
  </si>
  <si>
    <t>Laparoskoopiline või muu endoskoopiline steriliseerimine, lühike ravi</t>
  </si>
  <si>
    <t>Laparoskoopiline või muu endoskoopiline steriliseerimine, lü</t>
  </si>
  <si>
    <t>Skoðun innri kynfæra konu um kviðsjá eða ófrjósemisaðgerð í kviðaropnun</t>
  </si>
  <si>
    <t>Skoðun innri kynfæra konu um kviðsjá eða ófrjósemisaðgerð í kviðaropnun, stutt meðferð</t>
  </si>
  <si>
    <t>Ófrjósemisaðgerð um víðsjá eða aðra holsjá</t>
  </si>
  <si>
    <t>Ófrjósemisaðgerð um víðsjá eða aðra holsjá, stutt meðferð</t>
  </si>
  <si>
    <t>Ginekologiska laparoskopija vai sterilizacija laparatomijas laika</t>
  </si>
  <si>
    <t>Ginekologiska laparoskopija vai sterilizacija laparotomijas laika, islaiciga terapija</t>
  </si>
  <si>
    <t>Gynecol laparosc or ster in laparatomy, sh th</t>
  </si>
  <si>
    <t>Laproskopiska vai cita endoskopiska sterilizacija</t>
  </si>
  <si>
    <t>Laproskopiska vai cita endoskopiska sterilizacija, islaiciga terapija</t>
  </si>
  <si>
    <t>Laparoscopic or other endoscopic sterilization, short therap</t>
  </si>
  <si>
    <t>Gynekologisk laparoskopi &amp; sterilisering via laparotomi</t>
  </si>
  <si>
    <t>Gynegological laparoscopy or sterilizati</t>
  </si>
  <si>
    <t>Gynekologisk laparoskopi &amp; sterilisering via laparotomi, dagkirurgisk behandling</t>
  </si>
  <si>
    <t>Sterilisering via laparoskopi eller annen endoskopisk sterilisering</t>
  </si>
  <si>
    <t>Laparoscopic or other endoscopic steriliz</t>
  </si>
  <si>
    <t>Sterilisering via laparoskopi eller annen endoskopisk sterilisering, dagkirurgisk behandling</t>
  </si>
  <si>
    <t>O25N</t>
  </si>
  <si>
    <t>Gynekologisk laparoskopi eller öppen sterilisering</t>
  </si>
  <si>
    <t>Gyn lapskopi öppen steriliser</t>
  </si>
  <si>
    <t>O25O</t>
  </si>
  <si>
    <t>Gynekologisk laparoskopi eller öppen sterilisering, öppenvård</t>
  </si>
  <si>
    <t>Gyn lapskopi el öppen steril O</t>
  </si>
  <si>
    <t>O27N</t>
  </si>
  <si>
    <t>Laparoskopisk/endoskopisk operation på tubor för sterilisering</t>
  </si>
  <si>
    <t>Lapar/endosk op tubor sterilis</t>
  </si>
  <si>
    <t>O27O</t>
  </si>
  <si>
    <t>Laparoskopisk/endoskopisk operation på tubor för sterilisering, öppenvård</t>
  </si>
  <si>
    <t>Lapar/endosk op tubor sterilis O</t>
  </si>
  <si>
    <t xml:space="preserve">Gynekologisk laparoskopi </t>
  </si>
  <si>
    <t xml:space="preserve">Gyn lapskopi </t>
  </si>
  <si>
    <t>Gynekologisk laparoskopi , öppenvård</t>
  </si>
  <si>
    <t>Gyn lapskopi  O</t>
  </si>
  <si>
    <t xml:space="preserve">Sterilisering </t>
  </si>
  <si>
    <t>Sterilisering</t>
  </si>
  <si>
    <t>Sterilisering, öppenvård</t>
  </si>
  <si>
    <t>Sterilisering O</t>
  </si>
  <si>
    <t>SWE 2026</t>
  </si>
  <si>
    <t>Gynekologisk laparoskopi</t>
  </si>
  <si>
    <t>Gynekologisk laparoskopi, dagkirurgisk behandling</t>
  </si>
  <si>
    <t>Sterilisering av kvinner</t>
  </si>
  <si>
    <t>Sterilisering av kvinner, dagkirurgisk behandling</t>
  </si>
  <si>
    <t>NOR 2026</t>
  </si>
  <si>
    <t>LAT 2026</t>
  </si>
  <si>
    <t>Ginekoloģiskā laparoskopija</t>
  </si>
  <si>
    <t>Ginekoloģiskā laparoskopija, īslaicīga terapija</t>
  </si>
  <si>
    <t>Sterilizācija</t>
  </si>
  <si>
    <t>Sterilizācija, īslaicīga terapija</t>
  </si>
  <si>
    <t>ICE 2026</t>
  </si>
  <si>
    <t>EST 2026</t>
  </si>
  <si>
    <t>Günekoloogiline laparoskoopia</t>
  </si>
  <si>
    <t>Günekoloogiline laparoskoopia, lühike ravi</t>
  </si>
  <si>
    <t xml:space="preserve">Steriliseerimine </t>
  </si>
  <si>
    <t xml:space="preserve">Steriliseerimine, lühike ravi </t>
  </si>
  <si>
    <t>see sheet 'proc'</t>
  </si>
  <si>
    <t>Skoðun innri kynfæra konu um kviðsjá</t>
  </si>
  <si>
    <t>Skoðun innri kynfæra konu um kviðsjá, stutt meðferð</t>
  </si>
  <si>
    <t>Ófrjósemisaðgerð</t>
  </si>
  <si>
    <t>Ófrjósemisaðgerð, stutt meðferð</t>
  </si>
  <si>
    <t xml:space="preserve">Gynecological laparoscopy </t>
  </si>
  <si>
    <t>365A</t>
  </si>
  <si>
    <t>Explorative laparatomy in gynecology</t>
  </si>
  <si>
    <t>fin</t>
  </si>
  <si>
    <t>Gynecological laparoscopy or sterilization in laparotomy</t>
  </si>
  <si>
    <t>Gynecological laparoscopy or sterilization in laparotomy, short therapy</t>
  </si>
  <si>
    <t>Explorative laparotomy in gynecology</t>
  </si>
  <si>
    <t>ncc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</si>
</sst>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10"/>
      <name val="Arial"/>
      <family val="2"/>
    </font>
    <font>
      <b/>
      <sz val="16"/>
      <name val="Arial"/>
      <family val="2"/>
    </font>
    <font>
      <b/>
      <sz val="10"/>
      <name val="Arial"/>
      <family val="2"/>
    </font>
    <font>
      <u/>
      <sz val="10"/>
      <name val="Arial"/>
      <family val="2"/>
    </font>
    <font>
      <u/>
      <sz val="11"/>
      <color theme="10"/>
      <name val="Calibri"/>
      <family val="2"/>
      <scheme val="minor"/>
    </font>
    <font>
      <b/>
      <sz val="11"/>
      <color rgb="FFFF0000"/>
      <name val="Calibri"/>
      <family val="2"/>
      <scheme val="minor"/>
    </font>
    <font>
      <sz val="11"/>
      <color rgb="FF041E49"/>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6" fillId="0" borderId="0" applyNumberFormat="0" applyFill="0" applyBorder="0" applyAlignment="0" applyProtection="0"/>
  </cellStyleXfs>
  <cellXfs count="22">
    <xf numFmtId="0" fontId="0" fillId="0" borderId="0" xfId="0"/>
    <xf numFmtId="0" fontId="3" fillId="0" borderId="0" xfId="1" applyFont="1" applyAlignment="1">
      <alignment vertical="top" wrapText="1"/>
    </xf>
    <xf numFmtId="0" fontId="4" fillId="0" borderId="0" xfId="1" applyFont="1" applyAlignment="1">
      <alignment vertical="top" wrapText="1"/>
    </xf>
    <xf numFmtId="0" fontId="3" fillId="0" borderId="0" xfId="1" applyFont="1" applyAlignment="1">
      <alignment vertical="top"/>
    </xf>
    <xf numFmtId="0" fontId="4" fillId="0" borderId="1" xfId="1" applyFont="1" applyBorder="1" applyAlignment="1">
      <alignment vertical="top" wrapText="1"/>
    </xf>
    <xf numFmtId="0" fontId="1" fillId="0" borderId="0" xfId="1" applyFont="1" applyAlignment="1">
      <alignment vertical="top" wrapText="1"/>
    </xf>
    <xf numFmtId="0" fontId="1" fillId="0" borderId="1" xfId="1" applyFont="1" applyBorder="1" applyAlignment="1">
      <alignment vertical="top" wrapText="1"/>
    </xf>
    <xf numFmtId="0" fontId="1" fillId="0" borderId="0" xfId="1" applyFont="1" applyAlignment="1">
      <alignment vertical="top"/>
    </xf>
    <xf numFmtId="0" fontId="1" fillId="0" borderId="0" xfId="1" applyFont="1"/>
    <xf numFmtId="0" fontId="1" fillId="0" borderId="0" xfId="0" applyFont="1"/>
    <xf numFmtId="0" fontId="2" fillId="0" borderId="0" xfId="0" applyFont="1"/>
    <xf numFmtId="0" fontId="0" fillId="0" borderId="2" xfId="0" applyBorder="1"/>
    <xf numFmtId="0" fontId="1" fillId="0" borderId="2" xfId="0" applyFont="1" applyBorder="1"/>
    <xf numFmtId="0" fontId="0" fillId="0" borderId="0" xfId="0" quotePrefix="1"/>
    <xf numFmtId="0" fontId="6" fillId="0" borderId="0" xfId="2"/>
    <xf numFmtId="0" fontId="1" fillId="0" borderId="0" xfId="0" applyFont="1" applyAlignment="1">
      <alignment horizontal="left"/>
    </xf>
    <xf numFmtId="0" fontId="0" fillId="0" borderId="0" xfId="0" applyAlignment="1">
      <alignment horizontal="left"/>
    </xf>
    <xf numFmtId="0" fontId="7" fillId="0" borderId="0" xfId="0" applyFont="1"/>
    <xf numFmtId="0" fontId="3" fillId="2" borderId="1" xfId="1" applyFont="1" applyFill="1" applyBorder="1" applyAlignment="1">
      <alignment horizontal="left" vertical="top" indent="1"/>
    </xf>
    <xf numFmtId="0" fontId="1" fillId="0" borderId="1" xfId="1" applyFont="1" applyBorder="1" applyAlignment="1">
      <alignment horizontal="left" vertical="top" wrapText="1"/>
    </xf>
    <xf numFmtId="0" fontId="8" fillId="0" borderId="0" xfId="0" applyFont="1" applyAlignment="1">
      <alignment vertical="center"/>
    </xf>
    <xf numFmtId="0" fontId="0" fillId="0" borderId="0" xfId="0" applyAlignment="1"/>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ahurkr\Dropbox\NCC\Changes%20in_grouper_(expertnetwork)\2026_cases\944\TC%20667%20Sterilisering_NCC.xlsx" TargetMode="External"/><Relationship Id="rId1" Type="http://schemas.openxmlformats.org/officeDocument/2006/relationships/externalLinkPath" Target="TC%20667%20Sterilisering_NC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_me"/>
      <sheetName val="drg_logic"/>
      <sheetName val="dg_feat"/>
      <sheetName val="proc_feat"/>
      <sheetName val="compl_excl"/>
      <sheetName val="compl_name"/>
      <sheetName val="drg_name"/>
      <sheetName val="mdc_name"/>
      <sheetName val="dgcat_name"/>
      <sheetName val="dgprop_name"/>
      <sheetName val="pdgprop_name"/>
      <sheetName val="procprop_name"/>
      <sheetName val="rtc"/>
      <sheetName val="dg"/>
      <sheetName val="proc"/>
      <sheetName val="AR_DRG_v11"/>
      <sheetName val="MS-DRG_v38"/>
    </sheetNames>
    <sheetDataSet>
      <sheetData sheetId="0"/>
      <sheetData sheetId="1"/>
      <sheetData sheetId="2"/>
      <sheetData sheetId="3">
        <row r="1">
          <cell r="D1" t="str">
            <v>text_nat</v>
          </cell>
          <cell r="E1" t="str">
            <v>code_plus</v>
          </cell>
          <cell r="F1" t="str">
            <v>text_plus</v>
          </cell>
        </row>
        <row r="2">
          <cell r="D2" t="str">
            <v>Tubarligatur för sterilisering</v>
          </cell>
          <cell r="E2" t="str">
            <v>LGSA00</v>
          </cell>
          <cell r="F2" t="str">
            <v>Sterilisation by ligature of Fallopian tubes</v>
          </cell>
        </row>
        <row r="3">
          <cell r="D3" t="str">
            <v>Tubarligatur för sterilisering</v>
          </cell>
          <cell r="E3" t="str">
            <v>LGSA00</v>
          </cell>
          <cell r="F3" t="str">
            <v>Sterilisation by ligature of Fallopian tubes</v>
          </cell>
        </row>
        <row r="4">
          <cell r="D4" t="str">
            <v>Koagulation eller delning av tubor för sterilisering</v>
          </cell>
          <cell r="E4" t="str">
            <v>LGSA10</v>
          </cell>
          <cell r="F4" t="str">
            <v>Sterilisation by destruction or division of Fallopian tubes</v>
          </cell>
        </row>
        <row r="5">
          <cell r="D5" t="str">
            <v>Koagulation eller delning av tubor för sterilisering</v>
          </cell>
          <cell r="E5" t="str">
            <v>LGSA10</v>
          </cell>
          <cell r="F5" t="str">
            <v>Sterilisation by destruction or division of Fallopian tubes</v>
          </cell>
        </row>
        <row r="6">
          <cell r="D6" t="str">
            <v>Applikation av clips, ringar eller dylikt på tubor för sterilisering</v>
          </cell>
          <cell r="E6" t="str">
            <v>LGSA20</v>
          </cell>
          <cell r="F6" t="str">
            <v>Sterilisation by constriction of Fallopian tubes</v>
          </cell>
        </row>
        <row r="7">
          <cell r="D7" t="str">
            <v>Applikation av clips, ringar eller dylikt på tubor för sterilisering</v>
          </cell>
          <cell r="E7" t="str">
            <v>LGSA20</v>
          </cell>
          <cell r="F7" t="str">
            <v>Sterilisation by constriction of Fallopian tubes</v>
          </cell>
        </row>
        <row r="8">
          <cell r="D8" t="str">
            <v>Annan sterilisering</v>
          </cell>
          <cell r="E8" t="str">
            <v>LGSA96</v>
          </cell>
          <cell r="F8" t="str">
            <v>Other female sterilisation</v>
          </cell>
        </row>
        <row r="9">
          <cell r="D9" t="str">
            <v>Annan sterilisering</v>
          </cell>
          <cell r="E9" t="str">
            <v>LGSA96</v>
          </cell>
          <cell r="F9" t="str">
            <v>Other female sterilisation</v>
          </cell>
        </row>
        <row r="14">
          <cell r="D14" t="str">
            <v>nat_ver</v>
          </cell>
        </row>
        <row r="15">
          <cell r="D15" t="str">
            <v>est/swe/lat/ice/den/fin/nor</v>
          </cell>
        </row>
        <row r="16">
          <cell r="D16" t="str">
            <v>est/swe/lat/ice/den/fin/nor</v>
          </cell>
        </row>
        <row r="22">
          <cell r="E22" t="str">
            <v>LGSA00</v>
          </cell>
        </row>
        <row r="23">
          <cell r="E23" t="str">
            <v>LGSA10</v>
          </cell>
        </row>
        <row r="24">
          <cell r="E24" t="str">
            <v>LGSA20</v>
          </cell>
        </row>
        <row r="25">
          <cell r="E25" t="str">
            <v>LGSA96</v>
          </cell>
        </row>
        <row r="31">
          <cell r="D31" t="str">
            <v>LGSA00</v>
          </cell>
        </row>
        <row r="32">
          <cell r="D32" t="str">
            <v>LGSA10</v>
          </cell>
        </row>
        <row r="33">
          <cell r="D33" t="str">
            <v>LGSA20</v>
          </cell>
        </row>
        <row r="34">
          <cell r="D34" t="str">
            <v>LGSA96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4"/>
  <sheetViews>
    <sheetView zoomScaleNormal="100" workbookViewId="0">
      <pane ySplit="8" topLeftCell="A21" activePane="bottomLeft" state="frozen"/>
      <selection pane="bottomLeft" activeCell="A23" sqref="A23:XFD24"/>
    </sheetView>
  </sheetViews>
  <sheetFormatPr defaultRowHeight="12.75" x14ac:dyDescent="0.2"/>
  <cols>
    <col min="1" max="1" width="20.140625" style="5" customWidth="1"/>
    <col min="2" max="2" width="108.140625" style="5" customWidth="1"/>
    <col min="3" max="16384" width="9.140625" style="8"/>
  </cols>
  <sheetData>
    <row r="1" spans="1:2" s="7" customFormat="1" ht="20.25" x14ac:dyDescent="0.25">
      <c r="A1" s="1" t="s">
        <v>87</v>
      </c>
      <c r="B1" s="1"/>
    </row>
    <row r="2" spans="1:2" s="7" customFormat="1" ht="20.25" x14ac:dyDescent="0.25">
      <c r="A2" s="1" t="s">
        <v>53</v>
      </c>
      <c r="B2" s="3"/>
    </row>
    <row r="3" spans="1:2" s="7" customFormat="1" ht="35.1" customHeight="1" x14ac:dyDescent="0.25">
      <c r="A3" s="2" t="s">
        <v>54</v>
      </c>
      <c r="B3" s="5"/>
    </row>
    <row r="4" spans="1:2" s="7" customFormat="1" ht="20.25" x14ac:dyDescent="0.25">
      <c r="A4" s="1" t="s">
        <v>55</v>
      </c>
      <c r="B4" s="3"/>
    </row>
    <row r="5" spans="1:2" s="7" customFormat="1" ht="35.1" customHeight="1" x14ac:dyDescent="0.25">
      <c r="A5" s="2" t="s">
        <v>56</v>
      </c>
      <c r="B5" s="5" t="s">
        <v>86</v>
      </c>
    </row>
    <row r="6" spans="1:2" s="7" customFormat="1" ht="35.1" customHeight="1" x14ac:dyDescent="0.25">
      <c r="A6" s="2" t="s">
        <v>84</v>
      </c>
      <c r="B6" s="5"/>
    </row>
    <row r="7" spans="1:2" s="7" customFormat="1" ht="40.5" customHeight="1" x14ac:dyDescent="0.25">
      <c r="A7" s="2" t="s">
        <v>85</v>
      </c>
      <c r="B7" s="5"/>
    </row>
    <row r="8" spans="1:2" s="7" customFormat="1" ht="20.25" x14ac:dyDescent="0.25">
      <c r="A8" s="18" t="s">
        <v>70</v>
      </c>
      <c r="B8" s="18"/>
    </row>
    <row r="9" spans="1:2" s="7" customFormat="1" ht="160.5" customHeight="1" x14ac:dyDescent="0.25">
      <c r="A9" s="19" t="s">
        <v>91</v>
      </c>
      <c r="B9" s="19"/>
    </row>
    <row r="10" spans="1:2" s="7" customFormat="1" ht="133.5" customHeight="1" x14ac:dyDescent="0.25">
      <c r="A10" s="4" t="s">
        <v>59</v>
      </c>
      <c r="B10" s="6" t="s">
        <v>92</v>
      </c>
    </row>
    <row r="11" spans="1:2" s="7" customFormat="1" ht="70.5" customHeight="1" x14ac:dyDescent="0.25">
      <c r="A11" s="4" t="s">
        <v>60</v>
      </c>
      <c r="B11" s="6" t="s">
        <v>71</v>
      </c>
    </row>
    <row r="12" spans="1:2" s="7" customFormat="1" ht="72" customHeight="1" x14ac:dyDescent="0.25">
      <c r="A12" s="4" t="s">
        <v>61</v>
      </c>
      <c r="B12" s="6" t="s">
        <v>72</v>
      </c>
    </row>
    <row r="13" spans="1:2" s="7" customFormat="1" ht="71.25" customHeight="1" x14ac:dyDescent="0.25">
      <c r="A13" s="4" t="s">
        <v>62</v>
      </c>
      <c r="B13" s="6" t="s">
        <v>88</v>
      </c>
    </row>
    <row r="14" spans="1:2" s="7" customFormat="1" ht="57" customHeight="1" x14ac:dyDescent="0.25">
      <c r="A14" s="4" t="s">
        <v>63</v>
      </c>
      <c r="B14" s="6" t="s">
        <v>73</v>
      </c>
    </row>
    <row r="15" spans="1:2" s="7" customFormat="1" ht="81.75" customHeight="1" x14ac:dyDescent="0.25">
      <c r="A15" s="4" t="s">
        <v>64</v>
      </c>
      <c r="B15" s="6" t="s">
        <v>74</v>
      </c>
    </row>
    <row r="16" spans="1:2" s="7" customFormat="1" ht="81.75" customHeight="1" x14ac:dyDescent="0.25">
      <c r="A16" s="4" t="s">
        <v>65</v>
      </c>
      <c r="B16" s="6" t="s">
        <v>79</v>
      </c>
    </row>
    <row r="17" spans="1:2" s="7" customFormat="1" ht="96" customHeight="1" x14ac:dyDescent="0.25">
      <c r="A17" s="4" t="s">
        <v>66</v>
      </c>
      <c r="B17" s="6" t="s">
        <v>75</v>
      </c>
    </row>
    <row r="18" spans="1:2" s="7" customFormat="1" ht="99" customHeight="1" x14ac:dyDescent="0.25">
      <c r="A18" s="4" t="s">
        <v>67</v>
      </c>
      <c r="B18" s="6" t="s">
        <v>77</v>
      </c>
    </row>
    <row r="19" spans="1:2" s="7" customFormat="1" ht="81.75" customHeight="1" x14ac:dyDescent="0.25">
      <c r="A19" s="4" t="s">
        <v>68</v>
      </c>
      <c r="B19" s="6" t="s">
        <v>76</v>
      </c>
    </row>
    <row r="20" spans="1:2" s="7" customFormat="1" ht="81.75" customHeight="1" x14ac:dyDescent="0.25">
      <c r="A20" s="4" t="s">
        <v>69</v>
      </c>
      <c r="B20" s="6" t="s">
        <v>78</v>
      </c>
    </row>
    <row r="21" spans="1:2" s="7" customFormat="1" ht="81.75" customHeight="1" x14ac:dyDescent="0.25">
      <c r="A21" s="4" t="s">
        <v>5</v>
      </c>
      <c r="B21" s="6" t="s">
        <v>80</v>
      </c>
    </row>
    <row r="22" spans="1:2" s="7" customFormat="1" ht="76.5" x14ac:dyDescent="0.25">
      <c r="A22" s="4" t="s">
        <v>57</v>
      </c>
      <c r="B22" s="6" t="s">
        <v>81</v>
      </c>
    </row>
    <row r="23" spans="1:2" s="7" customFormat="1" ht="76.5" x14ac:dyDescent="0.25">
      <c r="A23" s="4" t="s">
        <v>58</v>
      </c>
      <c r="B23" s="6" t="s">
        <v>93</v>
      </c>
    </row>
    <row r="24" spans="1:2" s="7" customFormat="1" ht="76.5" x14ac:dyDescent="0.25">
      <c r="A24" s="4" t="s">
        <v>94</v>
      </c>
      <c r="B24" s="6" t="s">
        <v>95</v>
      </c>
    </row>
  </sheetData>
  <mergeCells count="2">
    <mergeCell ref="A8:B8"/>
    <mergeCell ref="A9:B9"/>
  </mergeCells>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B2"/>
  <sheetViews>
    <sheetView workbookViewId="0">
      <pane ySplit="2" topLeftCell="A3" activePane="bottomLeft" state="frozen"/>
      <selection pane="bottomLeft"/>
    </sheetView>
  </sheetViews>
  <sheetFormatPr defaultRowHeight="15" x14ac:dyDescent="0.25"/>
  <cols>
    <col min="1" max="1" width="16.7109375" bestFit="1" customWidth="1"/>
    <col min="2" max="2" width="6.5703125" bestFit="1" customWidth="1"/>
    <col min="3" max="3" width="9.42578125" style="9" customWidth="1"/>
    <col min="4" max="4" width="8.7109375" style="9" customWidth="1"/>
    <col min="5" max="5" width="7.140625" style="9" bestFit="1" customWidth="1"/>
    <col min="6" max="6" width="30.140625" style="9" customWidth="1"/>
    <col min="7" max="7" width="9.140625" style="9" bestFit="1" customWidth="1"/>
    <col min="8" max="8" width="3.140625" style="9" bestFit="1" customWidth="1"/>
    <col min="9" max="9" width="3.42578125" style="9" bestFit="1" customWidth="1"/>
    <col min="10" max="10" width="4.5703125" style="9" bestFit="1" customWidth="1"/>
    <col min="11" max="11" width="5.5703125" style="9" bestFit="1" customWidth="1"/>
    <col min="12" max="12" width="7.5703125" style="9" bestFit="1" customWidth="1"/>
    <col min="13" max="13" width="6" style="9" bestFit="1" customWidth="1"/>
    <col min="14" max="15" width="7.140625" style="9" bestFit="1" customWidth="1"/>
    <col min="16" max="16" width="6.5703125" style="9" bestFit="1" customWidth="1"/>
    <col min="17" max="20" width="7.5703125" style="9" bestFit="1" customWidth="1"/>
    <col min="21" max="21" width="6.42578125" style="9" bestFit="1" customWidth="1"/>
    <col min="22" max="22" width="4" style="9" bestFit="1" customWidth="1"/>
    <col min="23" max="23" width="3.5703125" style="9" bestFit="1" customWidth="1"/>
    <col min="24" max="24" width="5.42578125" style="9" bestFit="1" customWidth="1"/>
    <col min="25" max="25" width="6.85546875" style="9" bestFit="1" customWidth="1"/>
    <col min="26" max="26" width="6.42578125" style="9" bestFit="1" customWidth="1"/>
    <col min="27" max="27" width="6" style="9" bestFit="1" customWidth="1"/>
    <col min="28" max="28" width="11.28515625" bestFit="1" customWidth="1"/>
  </cols>
  <sheetData>
    <row r="2" spans="1:28" x14ac:dyDescent="0.25">
      <c r="A2" t="s">
        <v>82</v>
      </c>
      <c r="B2" t="s">
        <v>52</v>
      </c>
      <c r="C2" s="9" t="s">
        <v>0</v>
      </c>
      <c r="D2" s="9" t="s">
        <v>1</v>
      </c>
      <c r="E2" s="9" t="s">
        <v>2</v>
      </c>
      <c r="F2" s="9" t="s">
        <v>3</v>
      </c>
      <c r="G2" s="9" t="s">
        <v>4</v>
      </c>
      <c r="H2" s="9" t="s">
        <v>5</v>
      </c>
      <c r="I2" s="9" t="s">
        <v>6</v>
      </c>
      <c r="J2" s="9" t="s">
        <v>7</v>
      </c>
      <c r="K2" s="9" t="s">
        <v>8</v>
      </c>
      <c r="L2" s="9" t="s">
        <v>9</v>
      </c>
      <c r="M2" s="9" t="s">
        <v>10</v>
      </c>
      <c r="N2" s="9" t="s">
        <v>11</v>
      </c>
      <c r="O2" s="10" t="s">
        <v>12</v>
      </c>
      <c r="P2" s="10" t="s">
        <v>13</v>
      </c>
      <c r="Q2" s="10" t="s">
        <v>14</v>
      </c>
      <c r="R2" s="9" t="s">
        <v>15</v>
      </c>
      <c r="S2" s="9" t="s">
        <v>16</v>
      </c>
      <c r="T2" s="9" t="s">
        <v>17</v>
      </c>
      <c r="U2" s="9" t="s">
        <v>18</v>
      </c>
      <c r="V2" s="9" t="s">
        <v>19</v>
      </c>
      <c r="W2" s="9" t="s">
        <v>20</v>
      </c>
      <c r="X2" s="9" t="s">
        <v>21</v>
      </c>
      <c r="Y2" s="10" t="s">
        <v>22</v>
      </c>
      <c r="Z2" s="9" t="s">
        <v>89</v>
      </c>
      <c r="AA2" s="9" t="s">
        <v>90</v>
      </c>
      <c r="AB2" t="s">
        <v>83</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S2"/>
  <sheetViews>
    <sheetView topLeftCell="E1" workbookViewId="0">
      <pane ySplit="2" topLeftCell="A3" activePane="bottomLeft" state="frozen"/>
      <selection activeCell="E1" sqref="E1"/>
      <selection pane="bottomLeft" activeCell="E1" sqref="E1"/>
    </sheetView>
  </sheetViews>
  <sheetFormatPr defaultRowHeight="15" x14ac:dyDescent="0.25"/>
  <cols>
    <col min="1" max="1" width="16.7109375" bestFit="1" customWidth="1"/>
    <col min="3" max="3" width="9.7109375" style="9" customWidth="1"/>
    <col min="4" max="4" width="9.7109375" customWidth="1"/>
    <col min="5" max="6" width="27.7109375" customWidth="1"/>
    <col min="7" max="8" width="9.7109375" customWidth="1"/>
    <col min="9" max="10" width="27.7109375" customWidth="1"/>
    <col min="11" max="11" width="10.7109375" customWidth="1"/>
    <col min="12" max="12" width="9.7109375" customWidth="1"/>
    <col min="13" max="13" width="6.5703125" bestFit="1" customWidth="1"/>
    <col min="14" max="15" width="27.7109375" customWidth="1"/>
    <col min="16" max="16" width="9.7109375" customWidth="1"/>
    <col min="19" max="19" width="11.28515625" bestFit="1" customWidth="1"/>
  </cols>
  <sheetData>
    <row r="2" spans="1:19" x14ac:dyDescent="0.25">
      <c r="A2" t="s">
        <v>82</v>
      </c>
      <c r="B2" t="s">
        <v>52</v>
      </c>
      <c r="C2" s="9" t="s">
        <v>23</v>
      </c>
      <c r="D2" s="9" t="s">
        <v>24</v>
      </c>
      <c r="E2" s="9" t="s">
        <v>25</v>
      </c>
      <c r="F2" s="9" t="s">
        <v>26</v>
      </c>
      <c r="G2" s="9" t="s">
        <v>27</v>
      </c>
      <c r="H2" s="9" t="s">
        <v>28</v>
      </c>
      <c r="I2" s="9" t="s">
        <v>29</v>
      </c>
      <c r="J2" s="9" t="s">
        <v>30</v>
      </c>
      <c r="K2" s="9" t="s">
        <v>31</v>
      </c>
      <c r="L2" s="9" t="s">
        <v>32</v>
      </c>
      <c r="M2" s="9" t="s">
        <v>33</v>
      </c>
      <c r="N2" s="9" t="s">
        <v>34</v>
      </c>
      <c r="O2" s="9" t="s">
        <v>35</v>
      </c>
      <c r="P2" s="10" t="s">
        <v>22</v>
      </c>
      <c r="Q2" s="9" t="s">
        <v>89</v>
      </c>
      <c r="R2" s="9" t="s">
        <v>90</v>
      </c>
      <c r="S2" t="s">
        <v>83</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2:P14"/>
  <sheetViews>
    <sheetView tabSelected="1" workbookViewId="0">
      <pane ySplit="2" topLeftCell="A3" activePane="bottomLeft" state="frozen"/>
      <selection activeCell="E1" sqref="E1"/>
      <selection pane="bottomLeft" activeCell="M21" sqref="M21"/>
    </sheetView>
  </sheetViews>
  <sheetFormatPr defaultRowHeight="15" x14ac:dyDescent="0.25"/>
  <cols>
    <col min="1" max="1" width="16.7109375" bestFit="1" customWidth="1"/>
    <col min="3" max="3" width="14.85546875" style="9" bestFit="1" customWidth="1"/>
    <col min="4" max="4" width="7.7109375" style="9" bestFit="1" customWidth="1"/>
    <col min="5" max="5" width="9.7109375" customWidth="1"/>
    <col min="6" max="6" width="27.7109375" customWidth="1"/>
    <col min="7" max="7" width="10.7109375" customWidth="1"/>
    <col min="8" max="8" width="9.7109375" customWidth="1"/>
    <col min="9" max="9" width="6.7109375" customWidth="1"/>
    <col min="10" max="10" width="10.7109375" customWidth="1"/>
    <col min="11" max="11" width="12.140625" customWidth="1"/>
    <col min="12" max="12" width="42.7109375" customWidth="1"/>
    <col min="13" max="13" width="24.85546875" customWidth="1"/>
  </cols>
  <sheetData>
    <row r="2" spans="1:16" x14ac:dyDescent="0.25">
      <c r="A2" t="s">
        <v>82</v>
      </c>
      <c r="B2" t="s">
        <v>52</v>
      </c>
      <c r="C2" s="9" t="s">
        <v>23</v>
      </c>
      <c r="D2" s="9" t="s">
        <v>25</v>
      </c>
      <c r="E2" s="9" t="s">
        <v>27</v>
      </c>
      <c r="F2" s="9" t="s">
        <v>29</v>
      </c>
      <c r="G2" s="9" t="s">
        <v>31</v>
      </c>
      <c r="H2" s="9" t="s">
        <v>32</v>
      </c>
      <c r="I2" s="9" t="s">
        <v>36</v>
      </c>
      <c r="J2" s="9" t="s">
        <v>33</v>
      </c>
      <c r="K2" s="9" t="s">
        <v>34</v>
      </c>
      <c r="L2" s="9" t="s">
        <v>35</v>
      </c>
      <c r="M2" s="10" t="s">
        <v>22</v>
      </c>
      <c r="N2" s="9" t="s">
        <v>89</v>
      </c>
      <c r="O2" s="9" t="s">
        <v>90</v>
      </c>
      <c r="P2" t="s">
        <v>83</v>
      </c>
    </row>
    <row r="3" spans="1:16" x14ac:dyDescent="0.25">
      <c r="A3" t="s">
        <v>148</v>
      </c>
      <c r="B3" t="s">
        <v>149</v>
      </c>
      <c r="C3" s="14" t="s">
        <v>214</v>
      </c>
      <c r="E3" t="s">
        <v>113</v>
      </c>
      <c r="F3" t="s">
        <v>114</v>
      </c>
      <c r="G3" t="s">
        <v>109</v>
      </c>
      <c r="H3" t="s">
        <v>110</v>
      </c>
      <c r="I3" t="s">
        <v>111</v>
      </c>
      <c r="J3" t="b">
        <v>0</v>
      </c>
      <c r="L3" t="s">
        <v>112</v>
      </c>
      <c r="M3" t="s">
        <v>102</v>
      </c>
    </row>
    <row r="4" spans="1:16" x14ac:dyDescent="0.25">
      <c r="A4" t="s">
        <v>148</v>
      </c>
      <c r="B4" t="s">
        <v>150</v>
      </c>
      <c r="C4" s="14" t="s">
        <v>214</v>
      </c>
      <c r="E4" t="s">
        <v>113</v>
      </c>
      <c r="F4" t="s">
        <v>114</v>
      </c>
      <c r="G4" t="s">
        <v>109</v>
      </c>
      <c r="H4" t="s">
        <v>110</v>
      </c>
      <c r="I4" t="s">
        <v>111</v>
      </c>
      <c r="J4" t="b">
        <v>0</v>
      </c>
      <c r="L4" t="s">
        <v>112</v>
      </c>
      <c r="M4" t="s">
        <v>222</v>
      </c>
    </row>
    <row r="5" spans="1:16" x14ac:dyDescent="0.25">
      <c r="A5" t="s">
        <v>148</v>
      </c>
      <c r="B5" t="s">
        <v>150</v>
      </c>
      <c r="C5" s="14" t="s">
        <v>214</v>
      </c>
      <c r="E5" t="s">
        <v>113</v>
      </c>
      <c r="F5" t="s">
        <v>114</v>
      </c>
      <c r="G5" t="s">
        <v>109</v>
      </c>
      <c r="H5" t="s">
        <v>117</v>
      </c>
      <c r="I5" t="s">
        <v>111</v>
      </c>
      <c r="J5" t="b">
        <v>0</v>
      </c>
      <c r="L5" t="s">
        <v>118</v>
      </c>
      <c r="M5" t="s">
        <v>151</v>
      </c>
    </row>
    <row r="6" spans="1:16" x14ac:dyDescent="0.25">
      <c r="A6" t="s">
        <v>148</v>
      </c>
      <c r="B6" t="s">
        <v>149</v>
      </c>
      <c r="C6" s="14" t="s">
        <v>214</v>
      </c>
      <c r="E6" t="s">
        <v>115</v>
      </c>
      <c r="F6" t="s">
        <v>116</v>
      </c>
      <c r="G6" t="s">
        <v>109</v>
      </c>
      <c r="H6" t="s">
        <v>110</v>
      </c>
      <c r="I6" t="s">
        <v>111</v>
      </c>
      <c r="J6" t="b">
        <v>0</v>
      </c>
      <c r="L6" t="s">
        <v>112</v>
      </c>
      <c r="M6" t="s">
        <v>102</v>
      </c>
    </row>
    <row r="7" spans="1:16" x14ac:dyDescent="0.25">
      <c r="A7" t="s">
        <v>148</v>
      </c>
      <c r="B7" t="s">
        <v>150</v>
      </c>
      <c r="C7" s="14" t="s">
        <v>214</v>
      </c>
      <c r="E7" t="s">
        <v>115</v>
      </c>
      <c r="F7" t="s">
        <v>116</v>
      </c>
      <c r="G7" t="s">
        <v>109</v>
      </c>
      <c r="H7" t="s">
        <v>110</v>
      </c>
      <c r="I7" t="s">
        <v>111</v>
      </c>
      <c r="J7" t="b">
        <v>0</v>
      </c>
      <c r="L7" t="s">
        <v>112</v>
      </c>
      <c r="M7" t="s">
        <v>222</v>
      </c>
    </row>
    <row r="8" spans="1:16" x14ac:dyDescent="0.25">
      <c r="A8" t="s">
        <v>148</v>
      </c>
      <c r="B8" t="s">
        <v>150</v>
      </c>
      <c r="C8" s="14" t="s">
        <v>214</v>
      </c>
      <c r="E8" t="s">
        <v>115</v>
      </c>
      <c r="F8" t="s">
        <v>116</v>
      </c>
      <c r="G8" t="s">
        <v>109</v>
      </c>
      <c r="H8" t="s">
        <v>117</v>
      </c>
      <c r="I8" t="s">
        <v>111</v>
      </c>
      <c r="J8" t="b">
        <v>0</v>
      </c>
      <c r="L8" t="s">
        <v>118</v>
      </c>
      <c r="M8" t="s">
        <v>151</v>
      </c>
    </row>
    <row r="9" spans="1:16" x14ac:dyDescent="0.25">
      <c r="A9" t="s">
        <v>148</v>
      </c>
      <c r="B9" t="s">
        <v>149</v>
      </c>
      <c r="C9" s="14" t="s">
        <v>214</v>
      </c>
      <c r="E9" t="s">
        <v>119</v>
      </c>
      <c r="F9" t="s">
        <v>120</v>
      </c>
      <c r="G9" t="s">
        <v>109</v>
      </c>
      <c r="H9" t="s">
        <v>110</v>
      </c>
      <c r="I9" t="s">
        <v>111</v>
      </c>
      <c r="J9" t="b">
        <v>0</v>
      </c>
      <c r="L9" t="s">
        <v>112</v>
      </c>
      <c r="M9" t="s">
        <v>102</v>
      </c>
    </row>
    <row r="10" spans="1:16" x14ac:dyDescent="0.25">
      <c r="A10" t="s">
        <v>148</v>
      </c>
      <c r="B10" t="s">
        <v>150</v>
      </c>
      <c r="C10" s="14" t="s">
        <v>214</v>
      </c>
      <c r="E10" t="s">
        <v>119</v>
      </c>
      <c r="F10" t="s">
        <v>120</v>
      </c>
      <c r="G10" t="s">
        <v>109</v>
      </c>
      <c r="H10" t="s">
        <v>110</v>
      </c>
      <c r="I10" t="s">
        <v>111</v>
      </c>
      <c r="J10" t="b">
        <v>0</v>
      </c>
      <c r="L10" t="s">
        <v>112</v>
      </c>
      <c r="M10" t="s">
        <v>222</v>
      </c>
    </row>
    <row r="11" spans="1:16" x14ac:dyDescent="0.25">
      <c r="A11" t="s">
        <v>148</v>
      </c>
      <c r="B11" t="s">
        <v>150</v>
      </c>
      <c r="C11" s="14" t="s">
        <v>214</v>
      </c>
      <c r="E11" t="s">
        <v>119</v>
      </c>
      <c r="F11" t="s">
        <v>120</v>
      </c>
      <c r="G11" t="s">
        <v>109</v>
      </c>
      <c r="H11" t="s">
        <v>117</v>
      </c>
      <c r="I11" t="s">
        <v>111</v>
      </c>
      <c r="J11" t="b">
        <v>0</v>
      </c>
      <c r="L11" t="s">
        <v>118</v>
      </c>
      <c r="M11" t="s">
        <v>151</v>
      </c>
    </row>
    <row r="12" spans="1:16" x14ac:dyDescent="0.25">
      <c r="A12" t="s">
        <v>148</v>
      </c>
      <c r="B12" t="s">
        <v>149</v>
      </c>
      <c r="C12" s="14" t="s">
        <v>214</v>
      </c>
      <c r="E12" t="s">
        <v>121</v>
      </c>
      <c r="F12" t="s">
        <v>122</v>
      </c>
      <c r="G12" t="s">
        <v>109</v>
      </c>
      <c r="H12" t="s">
        <v>110</v>
      </c>
      <c r="I12" t="s">
        <v>111</v>
      </c>
      <c r="J12" t="b">
        <v>0</v>
      </c>
      <c r="L12" t="s">
        <v>112</v>
      </c>
      <c r="M12" t="s">
        <v>102</v>
      </c>
    </row>
    <row r="13" spans="1:16" x14ac:dyDescent="0.25">
      <c r="A13" t="s">
        <v>148</v>
      </c>
      <c r="B13" t="s">
        <v>150</v>
      </c>
      <c r="C13" s="14" t="s">
        <v>214</v>
      </c>
      <c r="E13" t="s">
        <v>121</v>
      </c>
      <c r="F13" t="s">
        <v>122</v>
      </c>
      <c r="G13" t="s">
        <v>109</v>
      </c>
      <c r="H13" t="s">
        <v>110</v>
      </c>
      <c r="I13" t="s">
        <v>111</v>
      </c>
      <c r="J13" t="b">
        <v>0</v>
      </c>
      <c r="L13" t="s">
        <v>112</v>
      </c>
      <c r="M13" t="s">
        <v>222</v>
      </c>
    </row>
    <row r="14" spans="1:16" x14ac:dyDescent="0.25">
      <c r="A14" t="s">
        <v>148</v>
      </c>
      <c r="B14" t="s">
        <v>150</v>
      </c>
      <c r="C14" s="14" t="s">
        <v>214</v>
      </c>
      <c r="E14" t="s">
        <v>121</v>
      </c>
      <c r="F14" t="s">
        <v>122</v>
      </c>
      <c r="G14" t="s">
        <v>109</v>
      </c>
      <c r="H14" t="s">
        <v>117</v>
      </c>
      <c r="I14" t="s">
        <v>111</v>
      </c>
      <c r="J14" t="b">
        <v>0</v>
      </c>
      <c r="L14" t="s">
        <v>118</v>
      </c>
      <c r="M14" t="s">
        <v>151</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2"/>
  <sheetViews>
    <sheetView topLeftCell="E1" workbookViewId="0">
      <pane ySplit="2" topLeftCell="A3" activePane="bottomLeft" state="frozen"/>
      <selection activeCell="E1" sqref="E1"/>
      <selection pane="bottomLeft" activeCell="E1" sqref="E1"/>
    </sheetView>
  </sheetViews>
  <sheetFormatPr defaultRowHeight="15" x14ac:dyDescent="0.25"/>
  <cols>
    <col min="1" max="1" width="16.7109375" bestFit="1" customWidth="1"/>
    <col min="3" max="3" width="10.7109375" style="9" customWidth="1"/>
    <col min="4" max="4" width="9.7109375" style="9" customWidth="1"/>
    <col min="5" max="6" width="27.7109375" customWidth="1"/>
    <col min="7" max="8" width="9.7109375" customWidth="1"/>
    <col min="9" max="10" width="27.7109375" customWidth="1"/>
    <col min="11" max="12" width="9.7109375" customWidth="1"/>
    <col min="13" max="14" width="27.7109375" customWidth="1"/>
    <col min="15" max="15" width="9.7109375" customWidth="1"/>
  </cols>
  <sheetData>
    <row r="2" spans="1:18" x14ac:dyDescent="0.25">
      <c r="A2" t="s">
        <v>82</v>
      </c>
      <c r="B2" t="s">
        <v>52</v>
      </c>
      <c r="C2" s="9" t="s">
        <v>31</v>
      </c>
      <c r="D2" s="9" t="s">
        <v>32</v>
      </c>
      <c r="E2" s="9" t="s">
        <v>34</v>
      </c>
      <c r="F2" s="9" t="s">
        <v>35</v>
      </c>
      <c r="G2" s="9" t="s">
        <v>23</v>
      </c>
      <c r="H2" s="9" t="s">
        <v>24</v>
      </c>
      <c r="I2" s="9" t="s">
        <v>25</v>
      </c>
      <c r="J2" s="9" t="s">
        <v>26</v>
      </c>
      <c r="K2" s="9" t="s">
        <v>27</v>
      </c>
      <c r="L2" s="9" t="s">
        <v>28</v>
      </c>
      <c r="M2" s="9" t="s">
        <v>29</v>
      </c>
      <c r="N2" s="9" t="s">
        <v>30</v>
      </c>
      <c r="O2" s="10" t="s">
        <v>22</v>
      </c>
      <c r="P2" s="9" t="s">
        <v>89</v>
      </c>
      <c r="Q2" s="9" t="s">
        <v>90</v>
      </c>
      <c r="R2" t="s">
        <v>83</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
  <sheetViews>
    <sheetView workbookViewId="0">
      <pane ySplit="2" topLeftCell="A3" activePane="bottomLeft" state="frozen"/>
      <selection pane="bottomLeft"/>
    </sheetView>
  </sheetViews>
  <sheetFormatPr defaultRowHeight="15" x14ac:dyDescent="0.25"/>
  <cols>
    <col min="1" max="1" width="16.7109375" bestFit="1" customWidth="1"/>
    <col min="3" max="4" width="9.7109375" customWidth="1"/>
    <col min="5" max="6" width="27.7109375" customWidth="1"/>
    <col min="7" max="7" width="9.7109375" customWidth="1"/>
  </cols>
  <sheetData>
    <row r="2" spans="1:10" x14ac:dyDescent="0.25">
      <c r="A2" t="s">
        <v>82</v>
      </c>
      <c r="B2" t="s">
        <v>52</v>
      </c>
      <c r="C2" s="9" t="s">
        <v>10</v>
      </c>
      <c r="D2" s="9" t="s">
        <v>37</v>
      </c>
      <c r="E2" s="9" t="s">
        <v>34</v>
      </c>
      <c r="F2" s="9" t="s">
        <v>35</v>
      </c>
      <c r="G2" s="10" t="s">
        <v>22</v>
      </c>
      <c r="H2" s="9" t="s">
        <v>89</v>
      </c>
      <c r="I2" s="9" t="s">
        <v>90</v>
      </c>
      <c r="J2" t="s">
        <v>83</v>
      </c>
    </row>
  </sheetData>
  <pageMargins left="0.7" right="0.7" top="0.75" bottom="0.75" header="0.3" footer="0.3"/>
  <pageSetup orientation="portrait" horizontalDpi="4294967295" verticalDpi="429496729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M50"/>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4" width="81" style="9" customWidth="1"/>
    <col min="5" max="5" width="44.42578125" style="9" customWidth="1"/>
    <col min="6" max="6" width="9.7109375" customWidth="1"/>
    <col min="7" max="8" width="27.7109375" customWidth="1"/>
    <col min="9" max="10" width="9.7109375" customWidth="1"/>
  </cols>
  <sheetData>
    <row r="1" spans="1:13" x14ac:dyDescent="0.25">
      <c r="A1" s="17"/>
    </row>
    <row r="2" spans="1:13" x14ac:dyDescent="0.25">
      <c r="A2" t="s">
        <v>82</v>
      </c>
      <c r="B2" t="s">
        <v>52</v>
      </c>
      <c r="C2" s="9" t="s">
        <v>2</v>
      </c>
      <c r="D2" s="9" t="s">
        <v>3</v>
      </c>
      <c r="E2" s="9" t="s">
        <v>38</v>
      </c>
      <c r="F2" s="9" t="s">
        <v>4</v>
      </c>
      <c r="G2" s="9" t="s">
        <v>39</v>
      </c>
      <c r="H2" s="9" t="s">
        <v>40</v>
      </c>
      <c r="I2" s="9" t="s">
        <v>7</v>
      </c>
      <c r="J2" s="9" t="s">
        <v>41</v>
      </c>
      <c r="K2" s="9" t="s">
        <v>89</v>
      </c>
      <c r="L2" s="9" t="s">
        <v>90</v>
      </c>
      <c r="M2" t="s">
        <v>83</v>
      </c>
    </row>
    <row r="3" spans="1:13" x14ac:dyDescent="0.25">
      <c r="A3" t="s">
        <v>197</v>
      </c>
      <c r="B3" t="s">
        <v>149</v>
      </c>
      <c r="C3" t="s">
        <v>177</v>
      </c>
      <c r="D3" t="s">
        <v>178</v>
      </c>
      <c r="E3" t="s">
        <v>179</v>
      </c>
      <c r="F3" t="s">
        <v>96</v>
      </c>
      <c r="G3" t="s">
        <v>97</v>
      </c>
      <c r="H3" t="s">
        <v>97</v>
      </c>
      <c r="I3" t="s">
        <v>98</v>
      </c>
      <c r="J3" t="s">
        <v>99</v>
      </c>
    </row>
    <row r="4" spans="1:13" x14ac:dyDescent="0.25">
      <c r="A4" t="s">
        <v>197</v>
      </c>
      <c r="B4" t="s">
        <v>150</v>
      </c>
      <c r="C4" t="s">
        <v>177</v>
      </c>
      <c r="D4" t="s">
        <v>189</v>
      </c>
      <c r="E4" t="s">
        <v>190</v>
      </c>
      <c r="F4" t="s">
        <v>96</v>
      </c>
      <c r="G4" t="s">
        <v>97</v>
      </c>
      <c r="H4" t="s">
        <v>97</v>
      </c>
      <c r="I4" t="s">
        <v>98</v>
      </c>
      <c r="J4" t="s">
        <v>99</v>
      </c>
    </row>
    <row r="5" spans="1:13" x14ac:dyDescent="0.25">
      <c r="A5" t="s">
        <v>197</v>
      </c>
      <c r="B5" t="s">
        <v>149</v>
      </c>
      <c r="C5" t="s">
        <v>180</v>
      </c>
      <c r="D5" t="s">
        <v>181</v>
      </c>
      <c r="E5" t="s">
        <v>182</v>
      </c>
      <c r="F5" t="s">
        <v>100</v>
      </c>
      <c r="G5" t="s">
        <v>101</v>
      </c>
      <c r="H5" t="s">
        <v>101</v>
      </c>
      <c r="I5" t="s">
        <v>98</v>
      </c>
      <c r="J5" t="s">
        <v>99</v>
      </c>
    </row>
    <row r="6" spans="1:13" x14ac:dyDescent="0.25">
      <c r="A6" t="s">
        <v>197</v>
      </c>
      <c r="B6" t="s">
        <v>150</v>
      </c>
      <c r="C6" t="s">
        <v>180</v>
      </c>
      <c r="D6" t="s">
        <v>191</v>
      </c>
      <c r="E6" t="s">
        <v>192</v>
      </c>
      <c r="F6" t="s">
        <v>100</v>
      </c>
      <c r="G6" t="s">
        <v>101</v>
      </c>
      <c r="H6" t="s">
        <v>101</v>
      </c>
      <c r="I6" t="s">
        <v>98</v>
      </c>
      <c r="J6" t="s">
        <v>99</v>
      </c>
    </row>
    <row r="7" spans="1:13" x14ac:dyDescent="0.25">
      <c r="A7" t="s">
        <v>197</v>
      </c>
      <c r="B7" t="s">
        <v>149</v>
      </c>
      <c r="C7" t="s">
        <v>183</v>
      </c>
      <c r="D7" t="s">
        <v>184</v>
      </c>
      <c r="E7" t="s">
        <v>185</v>
      </c>
      <c r="F7" t="s">
        <v>107</v>
      </c>
      <c r="G7" t="s">
        <v>108</v>
      </c>
      <c r="H7" t="s">
        <v>108</v>
      </c>
      <c r="I7" t="s">
        <v>98</v>
      </c>
      <c r="J7" t="s">
        <v>99</v>
      </c>
    </row>
    <row r="8" spans="1:13" x14ac:dyDescent="0.25">
      <c r="A8" t="s">
        <v>197</v>
      </c>
      <c r="B8" t="s">
        <v>150</v>
      </c>
      <c r="C8" t="s">
        <v>183</v>
      </c>
      <c r="D8" t="s">
        <v>193</v>
      </c>
      <c r="E8" t="s">
        <v>194</v>
      </c>
      <c r="F8" t="s">
        <v>107</v>
      </c>
      <c r="G8" t="s">
        <v>108</v>
      </c>
      <c r="H8" t="s">
        <v>108</v>
      </c>
      <c r="I8" t="s">
        <v>98</v>
      </c>
      <c r="J8" t="s">
        <v>99</v>
      </c>
    </row>
    <row r="9" spans="1:13" x14ac:dyDescent="0.25">
      <c r="A9" t="s">
        <v>197</v>
      </c>
      <c r="B9" t="s">
        <v>149</v>
      </c>
      <c r="C9" t="s">
        <v>186</v>
      </c>
      <c r="D9" t="s">
        <v>187</v>
      </c>
      <c r="E9" t="s">
        <v>188</v>
      </c>
      <c r="F9" t="s">
        <v>105</v>
      </c>
      <c r="G9" t="s">
        <v>106</v>
      </c>
      <c r="H9" t="s">
        <v>106</v>
      </c>
      <c r="I9" t="s">
        <v>98</v>
      </c>
      <c r="J9" t="s">
        <v>99</v>
      </c>
    </row>
    <row r="10" spans="1:13" x14ac:dyDescent="0.25">
      <c r="A10" t="s">
        <v>197</v>
      </c>
      <c r="B10" t="s">
        <v>150</v>
      </c>
      <c r="C10" t="s">
        <v>186</v>
      </c>
      <c r="D10" t="s">
        <v>195</v>
      </c>
      <c r="E10" t="s">
        <v>196</v>
      </c>
      <c r="F10" t="s">
        <v>105</v>
      </c>
      <c r="G10" t="s">
        <v>106</v>
      </c>
      <c r="H10" t="s">
        <v>106</v>
      </c>
      <c r="I10" t="s">
        <v>98</v>
      </c>
      <c r="J10" t="s">
        <v>99</v>
      </c>
    </row>
    <row r="11" spans="1:13" x14ac:dyDescent="0.25">
      <c r="A11" t="s">
        <v>202</v>
      </c>
      <c r="B11" t="s">
        <v>149</v>
      </c>
      <c r="C11" t="s">
        <v>152</v>
      </c>
      <c r="D11" t="s">
        <v>171</v>
      </c>
      <c r="E11" t="s">
        <v>172</v>
      </c>
      <c r="F11" t="s">
        <v>103</v>
      </c>
      <c r="G11" t="s">
        <v>97</v>
      </c>
      <c r="H11" t="s">
        <v>97</v>
      </c>
      <c r="I11" t="s">
        <v>98</v>
      </c>
      <c r="J11" t="s">
        <v>138</v>
      </c>
    </row>
    <row r="12" spans="1:13" x14ac:dyDescent="0.25">
      <c r="A12" t="s">
        <v>202</v>
      </c>
      <c r="B12" t="s">
        <v>150</v>
      </c>
      <c r="C12" s="15">
        <v>361</v>
      </c>
      <c r="D12" s="9" t="s">
        <v>198</v>
      </c>
      <c r="E12" s="9" t="s">
        <v>198</v>
      </c>
      <c r="F12" t="s">
        <v>103</v>
      </c>
      <c r="G12" t="s">
        <v>97</v>
      </c>
      <c r="H12" t="s">
        <v>97</v>
      </c>
      <c r="I12" t="s">
        <v>98</v>
      </c>
      <c r="J12" t="s">
        <v>138</v>
      </c>
    </row>
    <row r="13" spans="1:13" x14ac:dyDescent="0.25">
      <c r="A13" t="s">
        <v>202</v>
      </c>
      <c r="B13" t="s">
        <v>149</v>
      </c>
      <c r="C13" t="s">
        <v>100</v>
      </c>
      <c r="D13" t="s">
        <v>173</v>
      </c>
      <c r="E13" t="s">
        <v>172</v>
      </c>
      <c r="F13" t="s">
        <v>100</v>
      </c>
      <c r="G13" t="s">
        <v>101</v>
      </c>
      <c r="H13" t="s">
        <v>101</v>
      </c>
      <c r="I13" t="s">
        <v>98</v>
      </c>
      <c r="J13" t="s">
        <v>138</v>
      </c>
    </row>
    <row r="14" spans="1:13" x14ac:dyDescent="0.25">
      <c r="A14" t="s">
        <v>202</v>
      </c>
      <c r="B14" t="s">
        <v>150</v>
      </c>
      <c r="C14" s="15" t="s">
        <v>100</v>
      </c>
      <c r="D14" s="9" t="s">
        <v>199</v>
      </c>
      <c r="E14" s="9" t="s">
        <v>199</v>
      </c>
      <c r="F14" t="s">
        <v>100</v>
      </c>
      <c r="G14" t="s">
        <v>101</v>
      </c>
      <c r="H14" t="s">
        <v>101</v>
      </c>
      <c r="I14" t="s">
        <v>98</v>
      </c>
      <c r="J14" t="s">
        <v>138</v>
      </c>
    </row>
    <row r="15" spans="1:13" x14ac:dyDescent="0.25">
      <c r="A15" t="s">
        <v>202</v>
      </c>
      <c r="B15" t="s">
        <v>149</v>
      </c>
      <c r="C15" t="s">
        <v>157</v>
      </c>
      <c r="D15" t="s">
        <v>174</v>
      </c>
      <c r="E15" t="s">
        <v>175</v>
      </c>
      <c r="F15" t="s">
        <v>107</v>
      </c>
      <c r="G15" t="s">
        <v>108</v>
      </c>
      <c r="H15" t="s">
        <v>108</v>
      </c>
      <c r="I15" t="s">
        <v>98</v>
      </c>
      <c r="J15" t="s">
        <v>138</v>
      </c>
    </row>
    <row r="16" spans="1:13" x14ac:dyDescent="0.25">
      <c r="A16" t="s">
        <v>202</v>
      </c>
      <c r="B16" t="s">
        <v>150</v>
      </c>
      <c r="C16" s="15">
        <v>362</v>
      </c>
      <c r="D16" s="9" t="s">
        <v>200</v>
      </c>
      <c r="E16" s="9" t="s">
        <v>200</v>
      </c>
      <c r="F16" t="s">
        <v>107</v>
      </c>
      <c r="G16" t="s">
        <v>108</v>
      </c>
      <c r="H16" t="s">
        <v>108</v>
      </c>
      <c r="I16" t="s">
        <v>98</v>
      </c>
      <c r="J16" t="s">
        <v>138</v>
      </c>
    </row>
    <row r="17" spans="1:10" x14ac:dyDescent="0.25">
      <c r="A17" t="s">
        <v>202</v>
      </c>
      <c r="B17" t="s">
        <v>149</v>
      </c>
      <c r="C17" t="s">
        <v>105</v>
      </c>
      <c r="D17" t="s">
        <v>176</v>
      </c>
      <c r="E17" t="s">
        <v>175</v>
      </c>
      <c r="F17" t="s">
        <v>105</v>
      </c>
      <c r="G17" t="s">
        <v>106</v>
      </c>
      <c r="H17" t="s">
        <v>106</v>
      </c>
      <c r="I17" t="s">
        <v>98</v>
      </c>
      <c r="J17" t="s">
        <v>138</v>
      </c>
    </row>
    <row r="18" spans="1:10" x14ac:dyDescent="0.25">
      <c r="A18" t="s">
        <v>202</v>
      </c>
      <c r="B18" t="s">
        <v>150</v>
      </c>
      <c r="C18" s="15" t="s">
        <v>105</v>
      </c>
      <c r="D18" s="9" t="s">
        <v>201</v>
      </c>
      <c r="E18" s="9" t="s">
        <v>201</v>
      </c>
      <c r="F18" t="s">
        <v>105</v>
      </c>
      <c r="G18" t="s">
        <v>106</v>
      </c>
      <c r="H18" t="s">
        <v>106</v>
      </c>
      <c r="I18" t="s">
        <v>98</v>
      </c>
      <c r="J18" t="s">
        <v>138</v>
      </c>
    </row>
    <row r="19" spans="1:10" x14ac:dyDescent="0.25">
      <c r="A19" t="s">
        <v>203</v>
      </c>
      <c r="B19" t="s">
        <v>149</v>
      </c>
      <c r="C19" t="s">
        <v>152</v>
      </c>
      <c r="D19" t="s">
        <v>165</v>
      </c>
      <c r="E19" t="s">
        <v>97</v>
      </c>
      <c r="F19" t="s">
        <v>103</v>
      </c>
      <c r="G19" t="s">
        <v>97</v>
      </c>
      <c r="H19" t="s">
        <v>97</v>
      </c>
      <c r="I19" t="s">
        <v>98</v>
      </c>
      <c r="J19" t="s">
        <v>133</v>
      </c>
    </row>
    <row r="20" spans="1:10" x14ac:dyDescent="0.25">
      <c r="A20" t="s">
        <v>203</v>
      </c>
      <c r="B20" t="s">
        <v>150</v>
      </c>
      <c r="C20" s="15">
        <v>361</v>
      </c>
      <c r="D20" s="9" t="s">
        <v>204</v>
      </c>
      <c r="E20" s="9" t="s">
        <v>204</v>
      </c>
      <c r="F20" t="s">
        <v>103</v>
      </c>
      <c r="G20" t="s">
        <v>97</v>
      </c>
      <c r="H20" t="s">
        <v>97</v>
      </c>
      <c r="I20" t="s">
        <v>98</v>
      </c>
      <c r="J20" t="s">
        <v>133</v>
      </c>
    </row>
    <row r="21" spans="1:10" x14ac:dyDescent="0.25">
      <c r="A21" t="s">
        <v>203</v>
      </c>
      <c r="B21" t="s">
        <v>149</v>
      </c>
      <c r="C21" t="s">
        <v>100</v>
      </c>
      <c r="D21" t="s">
        <v>166</v>
      </c>
      <c r="E21" t="s">
        <v>167</v>
      </c>
      <c r="F21" t="s">
        <v>100</v>
      </c>
      <c r="G21" t="s">
        <v>101</v>
      </c>
      <c r="H21" t="s">
        <v>101</v>
      </c>
      <c r="I21" t="s">
        <v>98</v>
      </c>
      <c r="J21" t="s">
        <v>133</v>
      </c>
    </row>
    <row r="22" spans="1:10" x14ac:dyDescent="0.25">
      <c r="A22" t="s">
        <v>203</v>
      </c>
      <c r="B22" t="s">
        <v>150</v>
      </c>
      <c r="C22" s="15" t="s">
        <v>100</v>
      </c>
      <c r="D22" s="9" t="s">
        <v>205</v>
      </c>
      <c r="E22" s="9" t="s">
        <v>205</v>
      </c>
      <c r="F22" t="s">
        <v>100</v>
      </c>
      <c r="G22" t="s">
        <v>101</v>
      </c>
      <c r="H22" t="s">
        <v>101</v>
      </c>
      <c r="I22" t="s">
        <v>98</v>
      </c>
      <c r="J22" t="s">
        <v>133</v>
      </c>
    </row>
    <row r="23" spans="1:10" x14ac:dyDescent="0.25">
      <c r="A23" t="s">
        <v>203</v>
      </c>
      <c r="B23" t="s">
        <v>149</v>
      </c>
      <c r="C23" t="s">
        <v>157</v>
      </c>
      <c r="D23" t="s">
        <v>168</v>
      </c>
      <c r="E23" t="s">
        <v>108</v>
      </c>
      <c r="F23" t="s">
        <v>107</v>
      </c>
      <c r="G23" t="s">
        <v>108</v>
      </c>
      <c r="H23" t="s">
        <v>108</v>
      </c>
      <c r="I23" t="s">
        <v>98</v>
      </c>
      <c r="J23" t="s">
        <v>133</v>
      </c>
    </row>
    <row r="24" spans="1:10" x14ac:dyDescent="0.25">
      <c r="A24" t="s">
        <v>203</v>
      </c>
      <c r="B24" t="s">
        <v>150</v>
      </c>
      <c r="C24" s="15">
        <v>362</v>
      </c>
      <c r="D24" s="9" t="s">
        <v>206</v>
      </c>
      <c r="E24" s="9" t="s">
        <v>206</v>
      </c>
      <c r="F24" t="s">
        <v>107</v>
      </c>
      <c r="G24" t="s">
        <v>108</v>
      </c>
      <c r="H24" t="s">
        <v>108</v>
      </c>
      <c r="I24" t="s">
        <v>98</v>
      </c>
      <c r="J24" t="s">
        <v>133</v>
      </c>
    </row>
    <row r="25" spans="1:10" x14ac:dyDescent="0.25">
      <c r="A25" t="s">
        <v>203</v>
      </c>
      <c r="B25" t="s">
        <v>149</v>
      </c>
      <c r="C25" t="s">
        <v>105</v>
      </c>
      <c r="D25" t="s">
        <v>169</v>
      </c>
      <c r="E25" t="s">
        <v>170</v>
      </c>
      <c r="F25" t="s">
        <v>105</v>
      </c>
      <c r="G25" t="s">
        <v>106</v>
      </c>
      <c r="H25" t="s">
        <v>106</v>
      </c>
      <c r="I25" t="s">
        <v>98</v>
      </c>
      <c r="J25" t="s">
        <v>133</v>
      </c>
    </row>
    <row r="26" spans="1:10" x14ac:dyDescent="0.25">
      <c r="A26" t="s">
        <v>203</v>
      </c>
      <c r="B26" t="s">
        <v>150</v>
      </c>
      <c r="C26" s="15" t="s">
        <v>105</v>
      </c>
      <c r="D26" s="9" t="s">
        <v>207</v>
      </c>
      <c r="E26" s="9" t="s">
        <v>207</v>
      </c>
      <c r="F26" t="s">
        <v>105</v>
      </c>
      <c r="G26" t="s">
        <v>106</v>
      </c>
      <c r="H26" t="s">
        <v>106</v>
      </c>
      <c r="I26" t="s">
        <v>98</v>
      </c>
      <c r="J26" t="s">
        <v>133</v>
      </c>
    </row>
    <row r="27" spans="1:10" x14ac:dyDescent="0.25">
      <c r="A27" t="s">
        <v>209</v>
      </c>
      <c r="B27" t="s">
        <v>149</v>
      </c>
      <c r="C27" s="16" t="s">
        <v>152</v>
      </c>
      <c r="D27" t="s">
        <v>153</v>
      </c>
      <c r="E27" t="s">
        <v>154</v>
      </c>
      <c r="F27" t="s">
        <v>103</v>
      </c>
      <c r="G27" t="s">
        <v>97</v>
      </c>
      <c r="H27" t="s">
        <v>97</v>
      </c>
      <c r="I27" t="s">
        <v>98</v>
      </c>
      <c r="J27" t="s">
        <v>123</v>
      </c>
    </row>
    <row r="28" spans="1:10" x14ac:dyDescent="0.25">
      <c r="A28" t="s">
        <v>209</v>
      </c>
      <c r="B28" t="s">
        <v>150</v>
      </c>
      <c r="C28" s="16">
        <v>361</v>
      </c>
      <c r="D28" t="s">
        <v>210</v>
      </c>
      <c r="E28" t="s">
        <v>210</v>
      </c>
      <c r="F28" t="s">
        <v>103</v>
      </c>
      <c r="G28" t="s">
        <v>97</v>
      </c>
      <c r="H28" t="s">
        <v>97</v>
      </c>
      <c r="I28" t="s">
        <v>98</v>
      </c>
      <c r="J28" t="s">
        <v>123</v>
      </c>
    </row>
    <row r="29" spans="1:10" x14ac:dyDescent="0.25">
      <c r="A29" t="s">
        <v>209</v>
      </c>
      <c r="B29" t="s">
        <v>149</v>
      </c>
      <c r="C29" s="16" t="s">
        <v>100</v>
      </c>
      <c r="D29" t="s">
        <v>155</v>
      </c>
      <c r="E29" t="s">
        <v>156</v>
      </c>
      <c r="F29" t="s">
        <v>100</v>
      </c>
      <c r="G29" t="s">
        <v>101</v>
      </c>
      <c r="H29" t="s">
        <v>101</v>
      </c>
      <c r="I29" t="s">
        <v>98</v>
      </c>
      <c r="J29" t="s">
        <v>123</v>
      </c>
    </row>
    <row r="30" spans="1:10" x14ac:dyDescent="0.25">
      <c r="A30" t="s">
        <v>209</v>
      </c>
      <c r="B30" t="s">
        <v>150</v>
      </c>
      <c r="C30" s="16" t="s">
        <v>100</v>
      </c>
      <c r="D30" t="s">
        <v>211</v>
      </c>
      <c r="E30" t="s">
        <v>211</v>
      </c>
      <c r="F30" t="s">
        <v>100</v>
      </c>
      <c r="G30" t="s">
        <v>101</v>
      </c>
      <c r="H30" t="s">
        <v>101</v>
      </c>
      <c r="I30" t="s">
        <v>98</v>
      </c>
      <c r="J30" t="s">
        <v>123</v>
      </c>
    </row>
    <row r="31" spans="1:10" x14ac:dyDescent="0.25">
      <c r="A31" t="s">
        <v>209</v>
      </c>
      <c r="B31" t="s">
        <v>149</v>
      </c>
      <c r="C31" s="16" t="s">
        <v>157</v>
      </c>
      <c r="D31" t="s">
        <v>158</v>
      </c>
      <c r="E31" t="s">
        <v>158</v>
      </c>
      <c r="F31" t="s">
        <v>107</v>
      </c>
      <c r="G31" t="s">
        <v>108</v>
      </c>
      <c r="H31" t="s">
        <v>108</v>
      </c>
      <c r="I31" t="s">
        <v>98</v>
      </c>
      <c r="J31" t="s">
        <v>123</v>
      </c>
    </row>
    <row r="32" spans="1:10" x14ac:dyDescent="0.25">
      <c r="A32" t="s">
        <v>209</v>
      </c>
      <c r="B32" t="s">
        <v>150</v>
      </c>
      <c r="C32" s="16">
        <v>362</v>
      </c>
      <c r="D32" t="s">
        <v>212</v>
      </c>
      <c r="E32" t="s">
        <v>212</v>
      </c>
      <c r="F32" t="s">
        <v>107</v>
      </c>
      <c r="G32" t="s">
        <v>108</v>
      </c>
      <c r="H32" t="s">
        <v>108</v>
      </c>
      <c r="I32" t="s">
        <v>98</v>
      </c>
      <c r="J32" t="s">
        <v>123</v>
      </c>
    </row>
    <row r="33" spans="1:10" x14ac:dyDescent="0.25">
      <c r="A33" t="s">
        <v>209</v>
      </c>
      <c r="B33" t="s">
        <v>149</v>
      </c>
      <c r="C33" s="16" t="s">
        <v>105</v>
      </c>
      <c r="D33" t="s">
        <v>159</v>
      </c>
      <c r="E33" t="s">
        <v>160</v>
      </c>
      <c r="F33" t="s">
        <v>105</v>
      </c>
      <c r="G33" t="s">
        <v>106</v>
      </c>
      <c r="H33" t="s">
        <v>106</v>
      </c>
      <c r="I33" t="s">
        <v>98</v>
      </c>
      <c r="J33" t="s">
        <v>123</v>
      </c>
    </row>
    <row r="34" spans="1:10" x14ac:dyDescent="0.25">
      <c r="A34" t="s">
        <v>209</v>
      </c>
      <c r="B34" t="s">
        <v>150</v>
      </c>
      <c r="C34" s="16" t="s">
        <v>105</v>
      </c>
      <c r="D34" t="s">
        <v>213</v>
      </c>
      <c r="E34" t="s">
        <v>213</v>
      </c>
      <c r="F34" t="s">
        <v>105</v>
      </c>
      <c r="G34" t="s">
        <v>106</v>
      </c>
      <c r="H34" t="s">
        <v>106</v>
      </c>
      <c r="I34" t="s">
        <v>98</v>
      </c>
      <c r="J34" t="s">
        <v>123</v>
      </c>
    </row>
    <row r="35" spans="1:10" x14ac:dyDescent="0.25">
      <c r="A35" t="s">
        <v>208</v>
      </c>
      <c r="B35" t="s">
        <v>149</v>
      </c>
      <c r="C35" t="s">
        <v>152</v>
      </c>
      <c r="D35" t="s">
        <v>161</v>
      </c>
      <c r="E35" t="s">
        <v>97</v>
      </c>
      <c r="F35" t="s">
        <v>103</v>
      </c>
      <c r="G35" t="s">
        <v>97</v>
      </c>
      <c r="H35" t="s">
        <v>97</v>
      </c>
      <c r="I35" t="s">
        <v>98</v>
      </c>
      <c r="J35" t="s">
        <v>132</v>
      </c>
    </row>
    <row r="36" spans="1:10" x14ac:dyDescent="0.25">
      <c r="A36" t="s">
        <v>208</v>
      </c>
      <c r="B36" t="s">
        <v>150</v>
      </c>
      <c r="C36" t="s">
        <v>152</v>
      </c>
      <c r="D36" t="s">
        <v>215</v>
      </c>
      <c r="E36" t="s">
        <v>215</v>
      </c>
      <c r="F36" t="s">
        <v>103</v>
      </c>
      <c r="G36" t="s">
        <v>97</v>
      </c>
      <c r="H36" t="s">
        <v>97</v>
      </c>
      <c r="I36" t="s">
        <v>98</v>
      </c>
      <c r="J36" t="s">
        <v>132</v>
      </c>
    </row>
    <row r="37" spans="1:10" x14ac:dyDescent="0.25">
      <c r="A37" t="s">
        <v>208</v>
      </c>
      <c r="B37" t="s">
        <v>149</v>
      </c>
      <c r="C37" t="s">
        <v>100</v>
      </c>
      <c r="D37" t="s">
        <v>162</v>
      </c>
      <c r="E37" t="s">
        <v>101</v>
      </c>
      <c r="F37" t="s">
        <v>100</v>
      </c>
      <c r="G37" t="s">
        <v>101</v>
      </c>
      <c r="H37" t="s">
        <v>101</v>
      </c>
      <c r="I37" t="s">
        <v>98</v>
      </c>
      <c r="J37" t="s">
        <v>132</v>
      </c>
    </row>
    <row r="38" spans="1:10" x14ac:dyDescent="0.25">
      <c r="A38" t="s">
        <v>208</v>
      </c>
      <c r="B38" t="s">
        <v>150</v>
      </c>
      <c r="C38" t="s">
        <v>100</v>
      </c>
      <c r="D38" t="s">
        <v>216</v>
      </c>
      <c r="E38" t="s">
        <v>216</v>
      </c>
      <c r="F38" t="s">
        <v>100</v>
      </c>
      <c r="G38" t="s">
        <v>101</v>
      </c>
      <c r="H38" t="s">
        <v>101</v>
      </c>
      <c r="I38" t="s">
        <v>98</v>
      </c>
      <c r="J38" t="s">
        <v>132</v>
      </c>
    </row>
    <row r="39" spans="1:10" x14ac:dyDescent="0.25">
      <c r="A39" t="s">
        <v>208</v>
      </c>
      <c r="B39" t="s">
        <v>149</v>
      </c>
      <c r="C39" t="s">
        <v>157</v>
      </c>
      <c r="D39" t="s">
        <v>163</v>
      </c>
      <c r="E39" t="s">
        <v>108</v>
      </c>
      <c r="F39" t="s">
        <v>107</v>
      </c>
      <c r="G39" t="s">
        <v>108</v>
      </c>
      <c r="H39" t="s">
        <v>108</v>
      </c>
      <c r="I39" t="s">
        <v>98</v>
      </c>
      <c r="J39" t="s">
        <v>132</v>
      </c>
    </row>
    <row r="40" spans="1:10" x14ac:dyDescent="0.25">
      <c r="A40" t="s">
        <v>208</v>
      </c>
      <c r="B40" t="s">
        <v>150</v>
      </c>
      <c r="C40" t="s">
        <v>157</v>
      </c>
      <c r="D40" t="s">
        <v>217</v>
      </c>
      <c r="E40" t="s">
        <v>217</v>
      </c>
      <c r="F40" t="s">
        <v>107</v>
      </c>
      <c r="G40" t="s">
        <v>108</v>
      </c>
      <c r="H40" t="s">
        <v>108</v>
      </c>
      <c r="I40" t="s">
        <v>98</v>
      </c>
      <c r="J40" t="s">
        <v>132</v>
      </c>
    </row>
    <row r="41" spans="1:10" x14ac:dyDescent="0.25">
      <c r="A41" t="s">
        <v>208</v>
      </c>
      <c r="B41" t="s">
        <v>149</v>
      </c>
      <c r="C41" t="s">
        <v>105</v>
      </c>
      <c r="D41" t="s">
        <v>164</v>
      </c>
      <c r="E41" t="s">
        <v>106</v>
      </c>
      <c r="F41" t="s">
        <v>105</v>
      </c>
      <c r="G41" t="s">
        <v>106</v>
      </c>
      <c r="H41" t="s">
        <v>106</v>
      </c>
      <c r="I41" t="s">
        <v>98</v>
      </c>
      <c r="J41" t="s">
        <v>132</v>
      </c>
    </row>
    <row r="42" spans="1:10" x14ac:dyDescent="0.25">
      <c r="A42" t="s">
        <v>208</v>
      </c>
      <c r="B42" t="s">
        <v>150</v>
      </c>
      <c r="C42" t="s">
        <v>105</v>
      </c>
      <c r="D42" t="s">
        <v>218</v>
      </c>
      <c r="E42" t="s">
        <v>218</v>
      </c>
      <c r="F42" t="s">
        <v>105</v>
      </c>
      <c r="G42" t="s">
        <v>106</v>
      </c>
      <c r="H42" t="s">
        <v>106</v>
      </c>
      <c r="I42" t="s">
        <v>98</v>
      </c>
      <c r="J42" t="s">
        <v>132</v>
      </c>
    </row>
    <row r="44" spans="1:10" x14ac:dyDescent="0.25">
      <c r="B44" s="20"/>
    </row>
    <row r="45" spans="1:10" x14ac:dyDescent="0.25">
      <c r="B45" s="21"/>
    </row>
    <row r="46" spans="1:10" x14ac:dyDescent="0.25">
      <c r="B46" s="20"/>
    </row>
    <row r="47" spans="1:10" x14ac:dyDescent="0.25">
      <c r="B47" s="21"/>
    </row>
    <row r="48" spans="1:10" x14ac:dyDescent="0.25">
      <c r="B48" s="20"/>
    </row>
    <row r="49" spans="2:2" x14ac:dyDescent="0.25">
      <c r="B49" s="21"/>
    </row>
    <row r="50" spans="2:2" x14ac:dyDescent="0.25">
      <c r="B50" s="20"/>
    </row>
  </sheetData>
  <autoFilter ref="A2:M42" xr:uid="{00000000-0001-0000-0600-000000000000}"/>
  <pageMargins left="0.7" right="0.7" top="0.75" bottom="0.75" header="0.3" footer="0.3"/>
  <pageSetup orientation="portrait" horizontalDpi="4294967295" verticalDpi="429496729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19335-CB15-4CAC-BB01-4CCC66DD423C}">
  <sheetPr>
    <tabColor rgb="FF92D050"/>
  </sheetPr>
  <dimension ref="A2:J12"/>
  <sheetViews>
    <sheetView workbookViewId="0"/>
  </sheetViews>
  <sheetFormatPr defaultRowHeight="15" x14ac:dyDescent="0.25"/>
  <cols>
    <col min="1" max="1" width="16.7109375" bestFit="1" customWidth="1"/>
    <col min="4" max="5" width="64.85546875" bestFit="1" customWidth="1"/>
  </cols>
  <sheetData>
    <row r="2" spans="1:10" s="11" customFormat="1" x14ac:dyDescent="0.25">
      <c r="A2" s="11" t="s">
        <v>82</v>
      </c>
      <c r="B2" s="11" t="s">
        <v>52</v>
      </c>
      <c r="C2" s="12" t="s">
        <v>4</v>
      </c>
      <c r="D2" s="12" t="s">
        <v>39</v>
      </c>
      <c r="E2" s="12" t="s">
        <v>40</v>
      </c>
      <c r="F2" s="12" t="s">
        <v>7</v>
      </c>
      <c r="G2" s="11" t="s">
        <v>22</v>
      </c>
      <c r="H2" s="12" t="s">
        <v>89</v>
      </c>
      <c r="I2" s="12" t="s">
        <v>90</v>
      </c>
      <c r="J2" s="11" t="s">
        <v>226</v>
      </c>
    </row>
    <row r="3" spans="1:10" x14ac:dyDescent="0.25">
      <c r="A3" t="s">
        <v>148</v>
      </c>
      <c r="B3" s="13" t="s">
        <v>149</v>
      </c>
      <c r="C3" t="s">
        <v>96</v>
      </c>
      <c r="D3" t="s">
        <v>97</v>
      </c>
      <c r="E3" t="s">
        <v>97</v>
      </c>
      <c r="F3" t="s">
        <v>98</v>
      </c>
      <c r="G3" t="s">
        <v>99</v>
      </c>
    </row>
    <row r="4" spans="1:10" x14ac:dyDescent="0.25">
      <c r="A4" t="s">
        <v>148</v>
      </c>
      <c r="B4" s="13" t="s">
        <v>150</v>
      </c>
      <c r="C4" t="s">
        <v>96</v>
      </c>
      <c r="D4" t="s">
        <v>219</v>
      </c>
      <c r="E4" t="s">
        <v>219</v>
      </c>
      <c r="F4" t="s">
        <v>98</v>
      </c>
      <c r="G4" t="s">
        <v>99</v>
      </c>
    </row>
    <row r="5" spans="1:10" x14ac:dyDescent="0.25">
      <c r="B5" s="13" t="s">
        <v>147</v>
      </c>
      <c r="C5" t="s">
        <v>105</v>
      </c>
      <c r="D5" t="s">
        <v>106</v>
      </c>
      <c r="E5" t="s">
        <v>106</v>
      </c>
      <c r="F5" t="s">
        <v>98</v>
      </c>
      <c r="G5" t="s">
        <v>102</v>
      </c>
    </row>
    <row r="6" spans="1:10" x14ac:dyDescent="0.25">
      <c r="B6" s="13" t="s">
        <v>147</v>
      </c>
      <c r="C6" t="s">
        <v>107</v>
      </c>
      <c r="D6" t="s">
        <v>108</v>
      </c>
      <c r="E6" t="s">
        <v>108</v>
      </c>
      <c r="F6" t="s">
        <v>98</v>
      </c>
      <c r="G6" t="s">
        <v>102</v>
      </c>
    </row>
    <row r="7" spans="1:10" x14ac:dyDescent="0.25">
      <c r="A7" t="s">
        <v>148</v>
      </c>
      <c r="B7" t="s">
        <v>149</v>
      </c>
      <c r="C7" t="s">
        <v>100</v>
      </c>
      <c r="D7" t="s">
        <v>101</v>
      </c>
      <c r="E7" t="s">
        <v>101</v>
      </c>
      <c r="F7" t="s">
        <v>98</v>
      </c>
      <c r="G7" t="s">
        <v>102</v>
      </c>
    </row>
    <row r="8" spans="1:10" x14ac:dyDescent="0.25">
      <c r="A8" t="s">
        <v>148</v>
      </c>
      <c r="B8" t="s">
        <v>150</v>
      </c>
      <c r="C8" t="s">
        <v>100</v>
      </c>
      <c r="D8" t="s">
        <v>224</v>
      </c>
      <c r="E8" t="s">
        <v>224</v>
      </c>
      <c r="F8" t="s">
        <v>98</v>
      </c>
      <c r="G8" t="s">
        <v>102</v>
      </c>
    </row>
    <row r="9" spans="1:10" x14ac:dyDescent="0.25">
      <c r="A9" t="s">
        <v>148</v>
      </c>
      <c r="B9" t="s">
        <v>149</v>
      </c>
      <c r="C9" t="s">
        <v>103</v>
      </c>
      <c r="D9" t="s">
        <v>97</v>
      </c>
      <c r="E9" t="s">
        <v>97</v>
      </c>
      <c r="F9" t="s">
        <v>98</v>
      </c>
      <c r="G9" t="s">
        <v>104</v>
      </c>
    </row>
    <row r="10" spans="1:10" x14ac:dyDescent="0.25">
      <c r="A10" t="s">
        <v>148</v>
      </c>
      <c r="B10" t="s">
        <v>150</v>
      </c>
      <c r="C10" t="s">
        <v>103</v>
      </c>
      <c r="D10" t="s">
        <v>223</v>
      </c>
      <c r="E10" t="s">
        <v>223</v>
      </c>
      <c r="F10" t="s">
        <v>98</v>
      </c>
      <c r="G10" t="s">
        <v>104</v>
      </c>
    </row>
    <row r="11" spans="1:10" x14ac:dyDescent="0.25">
      <c r="A11" t="s">
        <v>148</v>
      </c>
      <c r="B11" t="s">
        <v>149</v>
      </c>
      <c r="C11" t="s">
        <v>220</v>
      </c>
      <c r="D11" t="s">
        <v>221</v>
      </c>
      <c r="E11" t="s">
        <v>221</v>
      </c>
      <c r="F11" t="s">
        <v>98</v>
      </c>
      <c r="G11" t="s">
        <v>222</v>
      </c>
    </row>
    <row r="12" spans="1:10" x14ac:dyDescent="0.25">
      <c r="A12" t="s">
        <v>148</v>
      </c>
      <c r="B12" t="s">
        <v>150</v>
      </c>
      <c r="C12" t="s">
        <v>220</v>
      </c>
      <c r="D12" t="s">
        <v>225</v>
      </c>
      <c r="E12" t="s">
        <v>225</v>
      </c>
      <c r="F12" t="s">
        <v>98</v>
      </c>
      <c r="G12" t="s">
        <v>222</v>
      </c>
    </row>
  </sheetData>
  <autoFilter ref="A2:J12" xr:uid="{9F319335-CB15-4CAC-BB01-4CCC66DD423C}"/>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I2"/>
  <sheetViews>
    <sheetView workbookViewId="0">
      <pane ySplit="2" topLeftCell="A3" activePane="bottomLeft" state="frozen"/>
      <selection pane="bottomLeft"/>
    </sheetView>
  </sheetViews>
  <sheetFormatPr defaultRowHeight="15" x14ac:dyDescent="0.25"/>
  <cols>
    <col min="1" max="1" width="16.7109375" bestFit="1" customWidth="1"/>
    <col min="2" max="2" width="8.42578125" customWidth="1"/>
    <col min="3" max="3" width="9.7109375" style="9" customWidth="1"/>
    <col min="4" max="5" width="27.7109375" style="9" customWidth="1"/>
    <col min="6" max="6" width="9.7109375" customWidth="1"/>
  </cols>
  <sheetData>
    <row r="2" spans="1:9" x14ac:dyDescent="0.25">
      <c r="A2" t="s">
        <v>82</v>
      </c>
      <c r="B2" t="s">
        <v>52</v>
      </c>
      <c r="C2" s="9" t="s">
        <v>7</v>
      </c>
      <c r="D2" s="9" t="s">
        <v>42</v>
      </c>
      <c r="E2" s="9" t="s">
        <v>43</v>
      </c>
      <c r="F2" s="9" t="s">
        <v>41</v>
      </c>
      <c r="G2" s="9" t="s">
        <v>89</v>
      </c>
      <c r="H2" s="9" t="s">
        <v>90</v>
      </c>
      <c r="I2" t="s">
        <v>83</v>
      </c>
    </row>
  </sheetData>
  <pageMargins left="0.7" right="0.7" top="0.75" bottom="0.75" header="0.3" footer="0.3"/>
  <pageSetup orientation="portrait" horizontalDpi="4294967295" verticalDpi="429496729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I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5" width="27.7109375" customWidth="1"/>
    <col min="6" max="6" width="9.7109375" customWidth="1"/>
  </cols>
  <sheetData>
    <row r="2" spans="1:9" x14ac:dyDescent="0.25">
      <c r="A2" t="s">
        <v>82</v>
      </c>
      <c r="B2" t="s">
        <v>52</v>
      </c>
      <c r="C2" s="9" t="s">
        <v>8</v>
      </c>
      <c r="D2" s="9" t="s">
        <v>34</v>
      </c>
      <c r="E2" s="9" t="s">
        <v>35</v>
      </c>
      <c r="F2" s="10" t="s">
        <v>22</v>
      </c>
      <c r="G2" s="9" t="s">
        <v>89</v>
      </c>
      <c r="H2" s="9" t="s">
        <v>90</v>
      </c>
      <c r="I2" t="s">
        <v>83</v>
      </c>
    </row>
  </sheetData>
  <pageMargins left="0.7" right="0.7" top="0.75" bottom="0.75" header="0.3" footer="0.3"/>
  <pageSetup orientation="portrait" horizontalDpi="4294967295" verticalDpi="429496729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I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5" width="27.7109375" customWidth="1"/>
    <col min="6" max="6" width="9.7109375" customWidth="1"/>
  </cols>
  <sheetData>
    <row r="2" spans="1:9" x14ac:dyDescent="0.25">
      <c r="A2" t="s">
        <v>82</v>
      </c>
      <c r="B2" t="s">
        <v>52</v>
      </c>
      <c r="C2" s="9" t="s">
        <v>44</v>
      </c>
      <c r="D2" s="9" t="s">
        <v>34</v>
      </c>
      <c r="E2" s="9" t="s">
        <v>35</v>
      </c>
      <c r="F2" s="10" t="s">
        <v>22</v>
      </c>
      <c r="G2" s="9" t="s">
        <v>89</v>
      </c>
      <c r="H2" s="9" t="s">
        <v>90</v>
      </c>
      <c r="I2" t="s">
        <v>83</v>
      </c>
    </row>
  </sheetData>
  <pageMargins left="0.7" right="0.7" top="0.75" bottom="0.75" header="0.3" footer="0.3"/>
  <pageSetup orientation="portrait" horizontalDpi="4294967295" verticalDpi="429496729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I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5" width="27.7109375" customWidth="1"/>
    <col min="6" max="6" width="9.7109375" customWidth="1"/>
  </cols>
  <sheetData>
    <row r="2" spans="1:9" x14ac:dyDescent="0.25">
      <c r="A2" t="s">
        <v>82</v>
      </c>
      <c r="B2" t="s">
        <v>52</v>
      </c>
      <c r="C2" s="9" t="s">
        <v>9</v>
      </c>
      <c r="D2" s="9" t="s">
        <v>34</v>
      </c>
      <c r="E2" s="9" t="s">
        <v>35</v>
      </c>
      <c r="F2" s="10" t="s">
        <v>22</v>
      </c>
      <c r="G2" s="9" t="s">
        <v>89</v>
      </c>
      <c r="H2" s="9" t="s">
        <v>90</v>
      </c>
      <c r="I2" t="s">
        <v>83</v>
      </c>
    </row>
  </sheetData>
  <pageMargins left="0.7" right="0.7" top="0.75" bottom="0.75" header="0.3" footer="0.3"/>
  <pageSetup orientation="portrait" horizontalDpi="4294967295" verticalDpi="429496729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J3"/>
  <sheetViews>
    <sheetView workbookViewId="0">
      <pane ySplit="2" topLeftCell="A3" activePane="bottomLeft" state="frozen"/>
      <selection pane="bottomLeft"/>
    </sheetView>
  </sheetViews>
  <sheetFormatPr defaultRowHeight="15" x14ac:dyDescent="0.25"/>
  <cols>
    <col min="1" max="1" width="16.7109375" bestFit="1" customWidth="1"/>
    <col min="2" max="2" width="8.5703125" customWidth="1"/>
    <col min="3" max="3" width="9.7109375" style="9" customWidth="1"/>
    <col min="4" max="4" width="27.7109375" style="9" customWidth="1"/>
    <col min="5" max="5" width="27.7109375" customWidth="1"/>
    <col min="6" max="6" width="10.7109375" customWidth="1"/>
    <col min="7" max="7" width="9.7109375" customWidth="1"/>
  </cols>
  <sheetData>
    <row r="2" spans="1:10" x14ac:dyDescent="0.25">
      <c r="A2" t="s">
        <v>82</v>
      </c>
      <c r="B2" t="s">
        <v>52</v>
      </c>
      <c r="C2" s="9" t="s">
        <v>45</v>
      </c>
      <c r="D2" s="9" t="s">
        <v>34</v>
      </c>
      <c r="E2" s="9" t="s">
        <v>35</v>
      </c>
      <c r="F2" s="9" t="s">
        <v>46</v>
      </c>
      <c r="G2" s="10" t="s">
        <v>22</v>
      </c>
      <c r="H2" s="9" t="s">
        <v>89</v>
      </c>
      <c r="I2" s="9" t="s">
        <v>90</v>
      </c>
      <c r="J2" t="s">
        <v>83</v>
      </c>
    </row>
    <row r="3" spans="1:10" x14ac:dyDescent="0.25">
      <c r="F3" s="10"/>
    </row>
  </sheetData>
  <pageMargins left="0.7" right="0.7" top="0.75" bottom="0.75" header="0.3" footer="0.3"/>
  <pageSetup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I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5" width="27.7109375" customWidth="1"/>
    <col min="6" max="6" width="9.7109375" customWidth="1"/>
  </cols>
  <sheetData>
    <row r="2" spans="1:9" x14ac:dyDescent="0.25">
      <c r="A2" t="s">
        <v>82</v>
      </c>
      <c r="B2" t="s">
        <v>52</v>
      </c>
      <c r="C2" s="9" t="s">
        <v>47</v>
      </c>
      <c r="D2" s="9" t="s">
        <v>48</v>
      </c>
      <c r="E2" s="9" t="s">
        <v>49</v>
      </c>
      <c r="F2" s="10" t="s">
        <v>41</v>
      </c>
      <c r="G2" s="9" t="s">
        <v>89</v>
      </c>
      <c r="H2" s="9" t="s">
        <v>90</v>
      </c>
      <c r="I2" t="s">
        <v>83</v>
      </c>
    </row>
  </sheetData>
  <pageMargins left="0.7" right="0.7" top="0.75" bottom="0.75" header="0.3" footer="0.3"/>
  <pageSetup orientation="portrait" horizontalDpi="4294967295" verticalDpi="429496729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P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4" width="9.7109375" customWidth="1"/>
    <col min="5" max="6" width="27.7109375" customWidth="1"/>
    <col min="7" max="8" width="9.7109375" customWidth="1"/>
    <col min="9" max="10" width="27.7109375" customWidth="1"/>
    <col min="11" max="11" width="5.7109375" customWidth="1"/>
    <col min="12" max="12" width="9.7109375" customWidth="1"/>
    <col min="13" max="13" width="18.7109375" customWidth="1"/>
  </cols>
  <sheetData>
    <row r="2" spans="1:16" x14ac:dyDescent="0.25">
      <c r="A2" t="s">
        <v>82</v>
      </c>
      <c r="B2" t="s">
        <v>52</v>
      </c>
      <c r="C2" s="9" t="s">
        <v>23</v>
      </c>
      <c r="D2" s="9" t="s">
        <v>24</v>
      </c>
      <c r="E2" s="9" t="s">
        <v>25</v>
      </c>
      <c r="F2" s="9" t="s">
        <v>26</v>
      </c>
      <c r="G2" s="9" t="s">
        <v>27</v>
      </c>
      <c r="H2" s="9" t="s">
        <v>28</v>
      </c>
      <c r="I2" s="9" t="s">
        <v>29</v>
      </c>
      <c r="J2" s="9" t="s">
        <v>30</v>
      </c>
      <c r="K2" s="9" t="s">
        <v>50</v>
      </c>
      <c r="L2" s="9" t="s">
        <v>41</v>
      </c>
      <c r="M2" s="9" t="s">
        <v>51</v>
      </c>
      <c r="N2" s="9" t="s">
        <v>89</v>
      </c>
      <c r="O2" s="9" t="s">
        <v>90</v>
      </c>
      <c r="P2" t="s">
        <v>83</v>
      </c>
    </row>
  </sheetData>
  <pageMargins left="0.7" right="0.7" top="0.75" bottom="0.75" header="0.3" footer="0.3"/>
  <pageSetup orientation="portrait" horizontalDpi="4294967295" verticalDpi="429496729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2:K22"/>
  <sheetViews>
    <sheetView workbookViewId="0">
      <pane ySplit="2" topLeftCell="A3" activePane="bottomLeft" state="frozen"/>
      <selection pane="bottomLeft"/>
    </sheetView>
  </sheetViews>
  <sheetFormatPr defaultRowHeight="15" x14ac:dyDescent="0.25"/>
  <cols>
    <col min="1" max="1" width="16.7109375" bestFit="1" customWidth="1"/>
    <col min="3" max="3" width="9.7109375" style="9" customWidth="1"/>
    <col min="4" max="4" width="57.7109375" bestFit="1" customWidth="1"/>
    <col min="5" max="5" width="9.7109375" customWidth="1"/>
    <col min="6" max="6" width="28" customWidth="1"/>
    <col min="7" max="7" width="9.7109375" customWidth="1"/>
    <col min="8" max="8" width="18.7109375" customWidth="1"/>
  </cols>
  <sheetData>
    <row r="2" spans="1:11" x14ac:dyDescent="0.25">
      <c r="A2" t="s">
        <v>82</v>
      </c>
      <c r="B2" t="s">
        <v>52</v>
      </c>
      <c r="C2" s="9" t="s">
        <v>23</v>
      </c>
      <c r="D2" s="9" t="s">
        <v>25</v>
      </c>
      <c r="E2" s="9" t="s">
        <v>27</v>
      </c>
      <c r="F2" s="9" t="s">
        <v>29</v>
      </c>
      <c r="G2" s="9" t="s">
        <v>41</v>
      </c>
      <c r="H2" s="9" t="s">
        <v>51</v>
      </c>
      <c r="I2" s="9" t="s">
        <v>89</v>
      </c>
      <c r="J2" s="9" t="s">
        <v>90</v>
      </c>
      <c r="K2" t="s">
        <v>83</v>
      </c>
    </row>
    <row r="3" spans="1:11" x14ac:dyDescent="0.25">
      <c r="B3" s="13" t="s">
        <v>147</v>
      </c>
      <c r="C3" t="s">
        <v>124</v>
      </c>
      <c r="D3" t="s">
        <v>125</v>
      </c>
      <c r="E3" t="s">
        <v>113</v>
      </c>
      <c r="F3" t="s">
        <v>114</v>
      </c>
      <c r="G3" t="s">
        <v>123</v>
      </c>
      <c r="H3" t="str">
        <f>VLOOKUP(E3,[1]proc_feat!$D:$F,1,FALSE)</f>
        <v>LGSA00</v>
      </c>
    </row>
    <row r="4" spans="1:11" x14ac:dyDescent="0.25">
      <c r="B4" s="13" t="s">
        <v>147</v>
      </c>
      <c r="C4" t="s">
        <v>126</v>
      </c>
      <c r="D4" t="s">
        <v>127</v>
      </c>
      <c r="E4" t="s">
        <v>115</v>
      </c>
      <c r="F4" t="s">
        <v>116</v>
      </c>
      <c r="G4" t="s">
        <v>123</v>
      </c>
      <c r="H4" t="str">
        <f>VLOOKUP(E4,[1]proc_feat!$D:$F,1,FALSE)</f>
        <v>LGSA10</v>
      </c>
    </row>
    <row r="5" spans="1:11" x14ac:dyDescent="0.25">
      <c r="B5" s="13" t="s">
        <v>147</v>
      </c>
      <c r="C5" t="s">
        <v>128</v>
      </c>
      <c r="D5" t="s">
        <v>129</v>
      </c>
      <c r="E5" t="s">
        <v>119</v>
      </c>
      <c r="F5" t="s">
        <v>120</v>
      </c>
      <c r="G5" t="s">
        <v>123</v>
      </c>
      <c r="H5" t="str">
        <f>VLOOKUP(E5,[1]proc_feat!$D:$F,1,FALSE)</f>
        <v>LGSA20</v>
      </c>
    </row>
    <row r="6" spans="1:11" x14ac:dyDescent="0.25">
      <c r="B6" s="13" t="s">
        <v>147</v>
      </c>
      <c r="C6" t="s">
        <v>130</v>
      </c>
      <c r="D6" t="s">
        <v>131</v>
      </c>
      <c r="E6" t="s">
        <v>121</v>
      </c>
      <c r="F6" t="s">
        <v>122</v>
      </c>
      <c r="G6" t="s">
        <v>123</v>
      </c>
      <c r="H6" t="str">
        <f>VLOOKUP(E6,[1]proc_feat!$D:$F,1,FALSE)</f>
        <v>LGSA96</v>
      </c>
    </row>
    <row r="7" spans="1:11" x14ac:dyDescent="0.25">
      <c r="B7" s="13" t="s">
        <v>147</v>
      </c>
      <c r="C7" t="s">
        <v>113</v>
      </c>
      <c r="D7" t="s">
        <v>114</v>
      </c>
      <c r="E7" t="s">
        <v>113</v>
      </c>
      <c r="F7" t="s">
        <v>114</v>
      </c>
      <c r="G7" t="s">
        <v>132</v>
      </c>
      <c r="H7" t="str">
        <f>VLOOKUP(E7,[1]proc_feat!$D:$F,1,FALSE)</f>
        <v>LGSA00</v>
      </c>
    </row>
    <row r="8" spans="1:11" x14ac:dyDescent="0.25">
      <c r="B8" s="13" t="s">
        <v>147</v>
      </c>
      <c r="C8" t="s">
        <v>115</v>
      </c>
      <c r="D8" t="s">
        <v>116</v>
      </c>
      <c r="E8" t="s">
        <v>115</v>
      </c>
      <c r="F8" t="s">
        <v>116</v>
      </c>
      <c r="G8" t="s">
        <v>132</v>
      </c>
      <c r="H8" t="str">
        <f>VLOOKUP(E8,[1]proc_feat!$D:$F,1,FALSE)</f>
        <v>LGSA10</v>
      </c>
    </row>
    <row r="9" spans="1:11" x14ac:dyDescent="0.25">
      <c r="B9" s="13" t="s">
        <v>147</v>
      </c>
      <c r="C9" t="s">
        <v>119</v>
      </c>
      <c r="D9" t="s">
        <v>120</v>
      </c>
      <c r="E9" t="s">
        <v>119</v>
      </c>
      <c r="F9" t="s">
        <v>120</v>
      </c>
      <c r="G9" t="s">
        <v>132</v>
      </c>
      <c r="H9" t="str">
        <f>VLOOKUP(E9,[1]proc_feat!$D:$F,1,FALSE)</f>
        <v>LGSA20</v>
      </c>
    </row>
    <row r="10" spans="1:11" x14ac:dyDescent="0.25">
      <c r="B10" s="13" t="s">
        <v>147</v>
      </c>
      <c r="C10" t="s">
        <v>121</v>
      </c>
      <c r="D10" t="s">
        <v>122</v>
      </c>
      <c r="E10" t="s">
        <v>121</v>
      </c>
      <c r="F10" t="s">
        <v>122</v>
      </c>
      <c r="G10" t="s">
        <v>132</v>
      </c>
      <c r="H10" t="str">
        <f>VLOOKUP(E10,[1]proc_feat!$D:$F,1,FALSE)</f>
        <v>LGSA96</v>
      </c>
    </row>
    <row r="11" spans="1:11" x14ac:dyDescent="0.25">
      <c r="B11" s="13" t="s">
        <v>147</v>
      </c>
      <c r="C11" t="s">
        <v>124</v>
      </c>
      <c r="D11" t="s">
        <v>134</v>
      </c>
      <c r="E11" t="s">
        <v>113</v>
      </c>
      <c r="F11" t="s">
        <v>114</v>
      </c>
      <c r="G11" t="s">
        <v>133</v>
      </c>
      <c r="H11" t="str">
        <f>VLOOKUP(E11,[1]proc_feat!$D:$F,1,FALSE)</f>
        <v>LGSA00</v>
      </c>
    </row>
    <row r="12" spans="1:11" x14ac:dyDescent="0.25">
      <c r="B12" s="13" t="s">
        <v>147</v>
      </c>
      <c r="C12" t="s">
        <v>126</v>
      </c>
      <c r="D12" t="s">
        <v>135</v>
      </c>
      <c r="E12" t="s">
        <v>115</v>
      </c>
      <c r="F12" t="s">
        <v>116</v>
      </c>
      <c r="G12" t="s">
        <v>133</v>
      </c>
      <c r="H12" t="str">
        <f>VLOOKUP(E12,[1]proc_feat!$D:$F,1,FALSE)</f>
        <v>LGSA10</v>
      </c>
    </row>
    <row r="13" spans="1:11" x14ac:dyDescent="0.25">
      <c r="B13" s="13" t="s">
        <v>147</v>
      </c>
      <c r="C13" t="s">
        <v>128</v>
      </c>
      <c r="D13" t="s">
        <v>136</v>
      </c>
      <c r="E13" t="s">
        <v>119</v>
      </c>
      <c r="F13" t="s">
        <v>120</v>
      </c>
      <c r="G13" t="s">
        <v>133</v>
      </c>
      <c r="H13" t="str">
        <f>VLOOKUP(E13,[1]proc_feat!$D:$F,1,FALSE)</f>
        <v>LGSA20</v>
      </c>
    </row>
    <row r="14" spans="1:11" x14ac:dyDescent="0.25">
      <c r="B14" s="13" t="s">
        <v>147</v>
      </c>
      <c r="C14" t="s">
        <v>130</v>
      </c>
      <c r="D14" t="s">
        <v>137</v>
      </c>
      <c r="E14" t="s">
        <v>121</v>
      </c>
      <c r="F14" t="s">
        <v>122</v>
      </c>
      <c r="G14" t="s">
        <v>133</v>
      </c>
      <c r="H14" t="str">
        <f>VLOOKUP(E14,[1]proc_feat!$D:$F,1,FALSE)</f>
        <v>LGSA96</v>
      </c>
    </row>
    <row r="15" spans="1:11" x14ac:dyDescent="0.25">
      <c r="B15" s="13" t="s">
        <v>147</v>
      </c>
      <c r="C15" t="s">
        <v>124</v>
      </c>
      <c r="D15" t="s">
        <v>139</v>
      </c>
      <c r="E15" t="s">
        <v>113</v>
      </c>
      <c r="F15" t="s">
        <v>114</v>
      </c>
      <c r="G15" t="s">
        <v>138</v>
      </c>
      <c r="H15" t="str">
        <f>VLOOKUP(E15,[1]proc_feat!$D:$F,1,FALSE)</f>
        <v>LGSA00</v>
      </c>
    </row>
    <row r="16" spans="1:11" x14ac:dyDescent="0.25">
      <c r="B16" s="13" t="s">
        <v>147</v>
      </c>
      <c r="C16" t="s">
        <v>126</v>
      </c>
      <c r="D16" t="s">
        <v>140</v>
      </c>
      <c r="E16" t="s">
        <v>115</v>
      </c>
      <c r="F16" t="s">
        <v>116</v>
      </c>
      <c r="G16" t="s">
        <v>138</v>
      </c>
      <c r="H16" t="str">
        <f>VLOOKUP(E16,[1]proc_feat!$D:$F,1,FALSE)</f>
        <v>LGSA10</v>
      </c>
    </row>
    <row r="17" spans="2:8" x14ac:dyDescent="0.25">
      <c r="B17" s="13" t="s">
        <v>147</v>
      </c>
      <c r="C17" t="s">
        <v>128</v>
      </c>
      <c r="D17" t="s">
        <v>141</v>
      </c>
      <c r="E17" t="s">
        <v>119</v>
      </c>
      <c r="F17" t="s">
        <v>120</v>
      </c>
      <c r="G17" t="s">
        <v>138</v>
      </c>
      <c r="H17" t="str">
        <f>VLOOKUP(E17,[1]proc_feat!$D:$F,1,FALSE)</f>
        <v>LGSA20</v>
      </c>
    </row>
    <row r="18" spans="2:8" x14ac:dyDescent="0.25">
      <c r="B18" s="13" t="s">
        <v>147</v>
      </c>
      <c r="C18" t="s">
        <v>130</v>
      </c>
      <c r="D18" t="s">
        <v>142</v>
      </c>
      <c r="E18" t="s">
        <v>121</v>
      </c>
      <c r="F18" t="s">
        <v>122</v>
      </c>
      <c r="G18" t="s">
        <v>138</v>
      </c>
      <c r="H18" t="str">
        <f>VLOOKUP(E18,[1]proc_feat!$D:$F,1,FALSE)</f>
        <v>LGSA96</v>
      </c>
    </row>
    <row r="19" spans="2:8" x14ac:dyDescent="0.25">
      <c r="B19" s="13" t="s">
        <v>147</v>
      </c>
      <c r="C19" t="s">
        <v>124</v>
      </c>
      <c r="D19" t="s">
        <v>143</v>
      </c>
      <c r="E19" t="s">
        <v>113</v>
      </c>
      <c r="F19" t="s">
        <v>114</v>
      </c>
      <c r="G19" t="s">
        <v>99</v>
      </c>
      <c r="H19" t="str">
        <f>VLOOKUP(E19,[1]proc_feat!$D:$F,1,FALSE)</f>
        <v>LGSA00</v>
      </c>
    </row>
    <row r="20" spans="2:8" x14ac:dyDescent="0.25">
      <c r="B20" s="13" t="s">
        <v>147</v>
      </c>
      <c r="C20" t="s">
        <v>126</v>
      </c>
      <c r="D20" t="s">
        <v>144</v>
      </c>
      <c r="E20" t="s">
        <v>115</v>
      </c>
      <c r="F20" t="s">
        <v>116</v>
      </c>
      <c r="G20" t="s">
        <v>99</v>
      </c>
      <c r="H20" t="str">
        <f>VLOOKUP(E20,[1]proc_feat!$D:$F,1,FALSE)</f>
        <v>LGSA10</v>
      </c>
    </row>
    <row r="21" spans="2:8" x14ac:dyDescent="0.25">
      <c r="B21" s="13" t="s">
        <v>147</v>
      </c>
      <c r="C21" t="s">
        <v>128</v>
      </c>
      <c r="D21" t="s">
        <v>145</v>
      </c>
      <c r="E21" t="s">
        <v>119</v>
      </c>
      <c r="F21" t="s">
        <v>120</v>
      </c>
      <c r="G21" t="s">
        <v>99</v>
      </c>
      <c r="H21" t="str">
        <f>VLOOKUP(E21,[1]proc_feat!$D:$F,1,FALSE)</f>
        <v>LGSA20</v>
      </c>
    </row>
    <row r="22" spans="2:8" x14ac:dyDescent="0.25">
      <c r="B22" s="13" t="s">
        <v>147</v>
      </c>
      <c r="C22" t="s">
        <v>130</v>
      </c>
      <c r="D22" t="s">
        <v>146</v>
      </c>
      <c r="E22" t="s">
        <v>121</v>
      </c>
      <c r="F22" t="s">
        <v>122</v>
      </c>
      <c r="G22" t="s">
        <v>99</v>
      </c>
      <c r="H22" t="str">
        <f>VLOOKUP(E22,[1]proc_feat!$D:$F,1,FALSE)</f>
        <v>LGSA96</v>
      </c>
    </row>
  </sheetData>
  <autoFilter ref="A2:K22" xr:uid="{00000000-0001-0000-0E00-000000000000}"/>
  <pageMargins left="0.7" right="0.7" top="0.75" bottom="0.75" header="0.3" footer="0.3"/>
  <pageSetup orientation="portrait" horizontalDpi="4294967295" verticalDpi="429496729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5B4EC-FCEE-4895-A82D-CE010F4A87CF}">
  <dimension ref="A2:K2"/>
  <sheetViews>
    <sheetView workbookViewId="0">
      <selection activeCell="K25" sqref="K25"/>
    </sheetView>
  </sheetViews>
  <sheetFormatPr defaultRowHeight="15" x14ac:dyDescent="0.25"/>
  <cols>
    <col min="1" max="1" width="16.7109375" bestFit="1" customWidth="1"/>
  </cols>
  <sheetData>
    <row r="2" spans="1:11" s="11" customFormat="1" x14ac:dyDescent="0.25">
      <c r="A2" s="11" t="s">
        <v>82</v>
      </c>
      <c r="B2" s="11" t="s">
        <v>52</v>
      </c>
      <c r="C2" s="12" t="s">
        <v>23</v>
      </c>
      <c r="D2" s="12" t="s">
        <v>25</v>
      </c>
      <c r="E2" s="12" t="s">
        <v>27</v>
      </c>
      <c r="F2" s="12" t="s">
        <v>29</v>
      </c>
      <c r="G2" s="12" t="s">
        <v>41</v>
      </c>
      <c r="H2" s="12" t="s">
        <v>51</v>
      </c>
      <c r="I2" s="12" t="s">
        <v>89</v>
      </c>
      <c r="J2" s="12" t="s">
        <v>90</v>
      </c>
      <c r="K2" s="11" t="s">
        <v>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6" ma:contentTypeDescription="Skapa ett nytt dokument." ma:contentTypeScope="" ma:versionID="de506d52c266512ea91c3c3e72159c96">
  <xsd:schema xmlns:xsd="http://www.w3.org/2001/XMLSchema" xmlns:xs="http://www.w3.org/2001/XMLSchema" xmlns:p="http://schemas.microsoft.com/office/2006/metadata/properties" xmlns:ns2="32eb0a79-3a23-4e95-93c9-4a1884615e6f" xmlns:ns3="bc8c5259-2b4e-45e6-aaf4-d9ae8f20ffd8" targetNamespace="http://schemas.microsoft.com/office/2006/metadata/properties" ma:root="true" ma:fieldsID="00284850cc67ffcbd400caf7a52bfec9" ns2:_="" ns3:_="">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20944E-B45A-4073-A79C-B3F8560A7032}">
  <ds:schemaRefs>
    <ds:schemaRef ds:uri="http://purl.org/dc/elements/1.1/"/>
    <ds:schemaRef ds:uri="http://schemas.microsoft.com/office/2006/metadata/properties"/>
    <ds:schemaRef ds:uri="32eb0a79-3a23-4e95-93c9-4a1884615e6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c8c5259-2b4e-45e6-aaf4-d9ae8f20ffd8"/>
    <ds:schemaRef ds:uri="http://www.w3.org/XML/1998/namespace"/>
    <ds:schemaRef ds:uri="http://purl.org/dc/dcmitype/"/>
  </ds:schemaRefs>
</ds:datastoreItem>
</file>

<file path=customXml/itemProps2.xml><?xml version="1.0" encoding="utf-8"?>
<ds:datastoreItem xmlns:ds="http://schemas.openxmlformats.org/officeDocument/2006/customXml" ds:itemID="{CC91EFB5-128D-4018-9CC1-7615C8F322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E6A95D-8928-412E-AAC9-0974EA201A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read_me</vt:lpstr>
      <vt:lpstr>drg_logic</vt:lpstr>
      <vt:lpstr>dg_feat</vt:lpstr>
      <vt:lpstr>proc_feat</vt:lpstr>
      <vt:lpstr>compl_excl</vt:lpstr>
      <vt:lpstr>compl_name</vt:lpstr>
      <vt:lpstr>drg_name</vt:lpstr>
      <vt:lpstr>drg__comb_name</vt:lpstr>
      <vt:lpstr>mdc_name</vt:lpstr>
      <vt:lpstr>dgcat_name</vt:lpstr>
      <vt:lpstr>dgprop_name</vt:lpstr>
      <vt:lpstr>pdgprop_name</vt:lpstr>
      <vt:lpstr>procprop_name</vt:lpstr>
      <vt:lpstr>rtc</vt:lpstr>
      <vt:lpstr>dg</vt:lpstr>
      <vt:lpstr>proc</vt:lpstr>
      <vt:lpstr>atc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2021-05-07T18:33:01Z</dcterms:created>
  <dcterms:modified xsi:type="dcterms:W3CDTF">2025-03-26T08:18:01Z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